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ttp://myerse.erse.pt/Areas_de_trabalho/Mobilidade_Eletrica/Normas Complementares EGME/Revisão Normas 2022/Proposta de Novas Normas/Normas limpas/"/>
    </mc:Choice>
  </mc:AlternateContent>
  <bookViews>
    <workbookView xWindow="0" yWindow="0" windowWidth="23040" windowHeight="8325" firstSheet="7" activeTab="10"/>
  </bookViews>
  <sheets>
    <sheet name="Índice" sheetId="10" r:id="rId1"/>
    <sheet name=" N1-01-Mobie - Balanço" sheetId="1" r:id="rId2"/>
    <sheet name="N1-02-Mobie - DR" sheetId="2" r:id="rId3"/>
    <sheet name="N1-03-Mobie - Imobilizado_amort" sheetId="8" r:id="rId4"/>
    <sheet name="N1-04-Mobie - Sub invest" sheetId="9" r:id="rId5"/>
    <sheet name="N1-05-Mobie - TPE" sheetId="11" r:id="rId6"/>
    <sheet name="N1-06-Mobie - FSE" sheetId="4" r:id="rId7"/>
    <sheet name="N1-07-Mobie - Gastos Pessoal" sheetId="14" r:id="rId8"/>
    <sheet name="N1-08-Mobie - O. Gastos Perdas" sheetId="12" r:id="rId9"/>
    <sheet name="N1-09-Mobie - O. Rend. Ganhos" sheetId="28" r:id="rId10"/>
    <sheet name="N1-10-Mobie - Indutor de custos" sheetId="3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DAT1" localSheetId="7">#REF!</definedName>
    <definedName name="____DAT1" localSheetId="9">#REF!</definedName>
    <definedName name="____DAT1" localSheetId="10">#REF!</definedName>
    <definedName name="____DAT1">#REF!</definedName>
    <definedName name="____DAT11" localSheetId="7">[1]Original!#REF!</definedName>
    <definedName name="____DAT11" localSheetId="9">[1]Original!#REF!</definedName>
    <definedName name="____DAT11" localSheetId="10">[1]Original!#REF!</definedName>
    <definedName name="____DAT11">[1]Original!#REF!</definedName>
    <definedName name="____DAT12" localSheetId="7">[1]Original!#REF!</definedName>
    <definedName name="____DAT12" localSheetId="9">[1]Original!#REF!</definedName>
    <definedName name="____DAT12" localSheetId="10">[1]Original!#REF!</definedName>
    <definedName name="____DAT12">[1]Original!#REF!</definedName>
    <definedName name="____DAT13" localSheetId="7">[1]Original!#REF!</definedName>
    <definedName name="____DAT13" localSheetId="9">[1]Original!#REF!</definedName>
    <definedName name="____DAT13" localSheetId="10">[1]Original!#REF!</definedName>
    <definedName name="____DAT13">[1]Original!#REF!</definedName>
    <definedName name="____DAT14" localSheetId="7">[1]Original!#REF!</definedName>
    <definedName name="____DAT14" localSheetId="9">[1]Original!#REF!</definedName>
    <definedName name="____DAT14" localSheetId="10">[1]Original!#REF!</definedName>
    <definedName name="____DAT14">[1]Original!#REF!</definedName>
    <definedName name="____DAT19" localSheetId="7">[1]Original!#REF!</definedName>
    <definedName name="____DAT19" localSheetId="9">[1]Original!#REF!</definedName>
    <definedName name="____DAT19" localSheetId="10">[1]Original!#REF!</definedName>
    <definedName name="____DAT19">[1]Original!#REF!</definedName>
    <definedName name="____DAT2" localSheetId="7">#REF!</definedName>
    <definedName name="____DAT2" localSheetId="9">#REF!</definedName>
    <definedName name="____DAT2" localSheetId="10">#REF!</definedName>
    <definedName name="____DAT2">#REF!</definedName>
    <definedName name="____DAT20" localSheetId="7">[1]Original!#REF!</definedName>
    <definedName name="____DAT20" localSheetId="9">[1]Original!#REF!</definedName>
    <definedName name="____DAT20" localSheetId="10">[1]Original!#REF!</definedName>
    <definedName name="____DAT20">[1]Original!#REF!</definedName>
    <definedName name="____DAT21" localSheetId="7">[1]Original!#REF!</definedName>
    <definedName name="____DAT21" localSheetId="9">[1]Original!#REF!</definedName>
    <definedName name="____DAT21" localSheetId="10">[1]Original!#REF!</definedName>
    <definedName name="____DAT21">[1]Original!#REF!</definedName>
    <definedName name="____DAT22" localSheetId="7">[1]Original!#REF!</definedName>
    <definedName name="____DAT22" localSheetId="9">[1]Original!#REF!</definedName>
    <definedName name="____DAT22" localSheetId="10">[1]Original!#REF!</definedName>
    <definedName name="____DAT22">[1]Original!#REF!</definedName>
    <definedName name="____DAT23" localSheetId="7">[1]Original!#REF!</definedName>
    <definedName name="____DAT23" localSheetId="9">[1]Original!#REF!</definedName>
    <definedName name="____DAT23" localSheetId="10">[1]Original!#REF!</definedName>
    <definedName name="____DAT23">[1]Original!#REF!</definedName>
    <definedName name="___DAT3" localSheetId="7">#REF!</definedName>
    <definedName name="___DAT3" localSheetId="9">#REF!</definedName>
    <definedName name="___DAT3" localSheetId="10">#REF!</definedName>
    <definedName name="___DAT3">#REF!</definedName>
    <definedName name="___DAT4" localSheetId="7">#REF!</definedName>
    <definedName name="___DAT4" localSheetId="9">#REF!</definedName>
    <definedName name="___DAT4" localSheetId="10">#REF!</definedName>
    <definedName name="___DAT4">#REF!</definedName>
    <definedName name="___DAT5" localSheetId="7">#REF!</definedName>
    <definedName name="___DAT5" localSheetId="9">#REF!</definedName>
    <definedName name="___DAT5" localSheetId="10">#REF!</definedName>
    <definedName name="___DAT5">#REF!</definedName>
    <definedName name="___DAT6" localSheetId="7">#REF!</definedName>
    <definedName name="___DAT6" localSheetId="9">#REF!</definedName>
    <definedName name="___DAT6" localSheetId="10">#REF!</definedName>
    <definedName name="___DAT6">#REF!</definedName>
    <definedName name="___DAT7" localSheetId="7">#REF!</definedName>
    <definedName name="___DAT7" localSheetId="9">#REF!</definedName>
    <definedName name="___DAT7" localSheetId="10">#REF!</definedName>
    <definedName name="___DAT7">#REF!</definedName>
    <definedName name="___DAT8" localSheetId="7">#REF!</definedName>
    <definedName name="___DAT8" localSheetId="9">#REF!</definedName>
    <definedName name="___DAT8" localSheetId="10">#REF!</definedName>
    <definedName name="___DAT8">#REF!</definedName>
    <definedName name="___DAT9" localSheetId="7">#REF!</definedName>
    <definedName name="___DAT9" localSheetId="9">#REF!</definedName>
    <definedName name="___DAT9" localSheetId="10">#REF!</definedName>
    <definedName name="___DAT9">#REF!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ano1">[3]dados!$A$2</definedName>
    <definedName name="_ano2">[3]dados!$A$3</definedName>
    <definedName name="_ano3">[4]dados!$A$4</definedName>
    <definedName name="_ano4">[4]dados!$A$5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 localSheetId="7">#REF!</definedName>
    <definedName name="_DAT1" localSheetId="9">#REF!</definedName>
    <definedName name="_DAT1" localSheetId="10">#REF!</definedName>
    <definedName name="_DAT1">#REF!</definedName>
    <definedName name="_DAT10" localSheetId="7">#REF!</definedName>
    <definedName name="_DAT10" localSheetId="9">#REF!</definedName>
    <definedName name="_DAT10" localSheetId="10">#REF!</definedName>
    <definedName name="_DAT10">#REF!</definedName>
    <definedName name="_DAT11" localSheetId="7">[5]Original!#REF!</definedName>
    <definedName name="_DAT11" localSheetId="9">[5]Original!#REF!</definedName>
    <definedName name="_DAT11" localSheetId="10">[5]Original!#REF!</definedName>
    <definedName name="_DAT11">[5]Original!#REF!</definedName>
    <definedName name="_DAT12" localSheetId="7">[5]Original!#REF!</definedName>
    <definedName name="_DAT12" localSheetId="9">[5]Original!#REF!</definedName>
    <definedName name="_DAT12" localSheetId="10">[5]Original!#REF!</definedName>
    <definedName name="_DAT12">[5]Original!#REF!</definedName>
    <definedName name="_DAT13" localSheetId="7">[5]Original!#REF!</definedName>
    <definedName name="_DAT13" localSheetId="9">[5]Original!#REF!</definedName>
    <definedName name="_DAT13" localSheetId="10">[5]Original!#REF!</definedName>
    <definedName name="_DAT13">[5]Original!#REF!</definedName>
    <definedName name="_DAT14" localSheetId="7">[5]Original!#REF!</definedName>
    <definedName name="_DAT14" localSheetId="9">[5]Original!#REF!</definedName>
    <definedName name="_DAT14" localSheetId="10">[5]Original!#REF!</definedName>
    <definedName name="_DAT14">[5]Original!#REF!</definedName>
    <definedName name="_DAT15" localSheetId="7">#REF!</definedName>
    <definedName name="_DAT15" localSheetId="9">#REF!</definedName>
    <definedName name="_DAT15" localSheetId="10">#REF!</definedName>
    <definedName name="_DAT15">#REF!</definedName>
    <definedName name="_DAT16" localSheetId="7">#REF!</definedName>
    <definedName name="_DAT16" localSheetId="9">#REF!</definedName>
    <definedName name="_DAT16" localSheetId="10">#REF!</definedName>
    <definedName name="_DAT16">#REF!</definedName>
    <definedName name="_DAT17" localSheetId="7">#REF!</definedName>
    <definedName name="_DAT17" localSheetId="9">#REF!</definedName>
    <definedName name="_DAT17" localSheetId="10">#REF!</definedName>
    <definedName name="_DAT17">#REF!</definedName>
    <definedName name="_DAT18" localSheetId="7">#REF!</definedName>
    <definedName name="_DAT18" localSheetId="9">#REF!</definedName>
    <definedName name="_DAT18" localSheetId="10">#REF!</definedName>
    <definedName name="_DAT18">#REF!</definedName>
    <definedName name="_DAT19" localSheetId="7">[5]Original!#REF!</definedName>
    <definedName name="_DAT19" localSheetId="9">[5]Original!#REF!</definedName>
    <definedName name="_DAT19" localSheetId="10">[5]Original!#REF!</definedName>
    <definedName name="_DAT19">[5]Original!#REF!</definedName>
    <definedName name="_DAT2" localSheetId="7">#REF!</definedName>
    <definedName name="_DAT2" localSheetId="9">#REF!</definedName>
    <definedName name="_DAT2" localSheetId="10">#REF!</definedName>
    <definedName name="_DAT2">#REF!</definedName>
    <definedName name="_DAT20" localSheetId="7">[5]Original!#REF!</definedName>
    <definedName name="_DAT20" localSheetId="9">[5]Original!#REF!</definedName>
    <definedName name="_DAT20" localSheetId="10">[5]Original!#REF!</definedName>
    <definedName name="_DAT20">[5]Original!#REF!</definedName>
    <definedName name="_DAT21" localSheetId="7">[5]Original!#REF!</definedName>
    <definedName name="_DAT21" localSheetId="9">[5]Original!#REF!</definedName>
    <definedName name="_DAT21" localSheetId="10">[5]Original!#REF!</definedName>
    <definedName name="_DAT21">[5]Original!#REF!</definedName>
    <definedName name="_DAT22" localSheetId="7">[5]Original!#REF!</definedName>
    <definedName name="_DAT22" localSheetId="9">[5]Original!#REF!</definedName>
    <definedName name="_DAT22" localSheetId="10">[5]Original!#REF!</definedName>
    <definedName name="_DAT22">[5]Original!#REF!</definedName>
    <definedName name="_DAT23" localSheetId="7">[5]Original!#REF!</definedName>
    <definedName name="_DAT23" localSheetId="9">[5]Original!#REF!</definedName>
    <definedName name="_DAT23" localSheetId="10">[5]Original!#REF!</definedName>
    <definedName name="_DAT23">[5]Original!#REF!</definedName>
    <definedName name="_DAT24" localSheetId="7">#REF!</definedName>
    <definedName name="_DAT24" localSheetId="9">#REF!</definedName>
    <definedName name="_DAT24" localSheetId="10">#REF!</definedName>
    <definedName name="_DAT24">#REF!</definedName>
    <definedName name="_DAT25" localSheetId="7">#REF!</definedName>
    <definedName name="_DAT25" localSheetId="9">#REF!</definedName>
    <definedName name="_DAT25" localSheetId="10">#REF!</definedName>
    <definedName name="_DAT25">#REF!</definedName>
    <definedName name="_DAT26" localSheetId="7">#REF!</definedName>
    <definedName name="_DAT26" localSheetId="9">#REF!</definedName>
    <definedName name="_DAT26" localSheetId="10">#REF!</definedName>
    <definedName name="_DAT26">#REF!</definedName>
    <definedName name="_DAT27" localSheetId="7">#REF!</definedName>
    <definedName name="_DAT27" localSheetId="9">#REF!</definedName>
    <definedName name="_DAT27" localSheetId="10">#REF!</definedName>
    <definedName name="_DAT27">#REF!</definedName>
    <definedName name="_DAT28" localSheetId="7">#REF!</definedName>
    <definedName name="_DAT28" localSheetId="9">#REF!</definedName>
    <definedName name="_DAT28" localSheetId="10">#REF!</definedName>
    <definedName name="_DAT28">#REF!</definedName>
    <definedName name="_DAT29" localSheetId="7">#REF!</definedName>
    <definedName name="_DAT29" localSheetId="9">#REF!</definedName>
    <definedName name="_DAT29" localSheetId="10">#REF!</definedName>
    <definedName name="_DAT29">#REF!</definedName>
    <definedName name="_DAT3" localSheetId="7">#REF!</definedName>
    <definedName name="_DAT3" localSheetId="9">#REF!</definedName>
    <definedName name="_DAT3" localSheetId="10">#REF!</definedName>
    <definedName name="_DAT3">#REF!</definedName>
    <definedName name="_DAT4" localSheetId="7">#REF!</definedName>
    <definedName name="_DAT4" localSheetId="9">#REF!</definedName>
    <definedName name="_DAT4" localSheetId="10">#REF!</definedName>
    <definedName name="_DAT4">#REF!</definedName>
    <definedName name="_DAT5" localSheetId="7">#REF!</definedName>
    <definedName name="_DAT5" localSheetId="9">#REF!</definedName>
    <definedName name="_DAT5" localSheetId="10">#REF!</definedName>
    <definedName name="_DAT5">#REF!</definedName>
    <definedName name="_DAT6" localSheetId="7">#REF!</definedName>
    <definedName name="_DAT6" localSheetId="9">#REF!</definedName>
    <definedName name="_DAT6" localSheetId="10">#REF!</definedName>
    <definedName name="_DAT6">#REF!</definedName>
    <definedName name="_DAT7" localSheetId="7">#REF!</definedName>
    <definedName name="_DAT7" localSheetId="9">#REF!</definedName>
    <definedName name="_DAT7" localSheetId="10">#REF!</definedName>
    <definedName name="_DAT7">#REF!</definedName>
    <definedName name="_DAT8" localSheetId="7">#REF!</definedName>
    <definedName name="_DAT8" localSheetId="9">#REF!</definedName>
    <definedName name="_DAT8" localSheetId="10">#REF!</definedName>
    <definedName name="_DAT8">#REF!</definedName>
    <definedName name="_DAT9" localSheetId="7">#REF!</definedName>
    <definedName name="_DAT9" localSheetId="9">#REF!</definedName>
    <definedName name="_DAT9" localSheetId="10">#REF!</definedName>
    <definedName name="_DAT9">#REF!</definedName>
    <definedName name="_Fig527">'[6]1997'!$C$15:$H$40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7" hidden="1">#REF!</definedName>
    <definedName name="_Key1" localSheetId="9" hidden="1">#REF!</definedName>
    <definedName name="_Key1" localSheetId="10" hidden="1">#REF!</definedName>
    <definedName name="_Key1" hidden="1">#REF!</definedName>
    <definedName name="_Key10" localSheetId="10" hidden="1">#REF!</definedName>
    <definedName name="_Key10" hidden="1">#REF!</definedName>
    <definedName name="_Key12" localSheetId="10" hidden="1">#REF!</definedName>
    <definedName name="_Key12" hidden="1">#REF!</definedName>
    <definedName name="_Key2" localSheetId="7" hidden="1">#REF!</definedName>
    <definedName name="_Key2" localSheetId="9" hidden="1">#REF!</definedName>
    <definedName name="_Key2" localSheetId="10" hidden="1">#REF!</definedName>
    <definedName name="_Key2" hidden="1">#REF!</definedName>
    <definedName name="_l">'[4]quadro 27a'!$D$8:$O$8</definedName>
    <definedName name="_Order1" hidden="1">255</definedName>
    <definedName name="_Order2" hidden="1">255</definedName>
    <definedName name="_Sort" localSheetId="7" hidden="1">#REF!</definedName>
    <definedName name="_Sort" localSheetId="9" hidden="1">#REF!</definedName>
    <definedName name="_Sort" localSheetId="10" hidden="1">#REF!</definedName>
    <definedName name="_Sort" hidden="1">#REF!</definedName>
    <definedName name="a">[4]dados!$A$2</definedName>
    <definedName name="acum">[7]dados!$AJ$6:$AJ$147</definedName>
    <definedName name="ACUMUL">[8]dados!$AJ$6:$AJ$147</definedName>
    <definedName name="Amort.97_com" localSheetId="7">#REF!</definedName>
    <definedName name="Amort.97_com" localSheetId="9">#REF!</definedName>
    <definedName name="Amort.97_com" localSheetId="10">#REF!</definedName>
    <definedName name="Amort.97_com">#REF!</definedName>
    <definedName name="Amort.97_sem" localSheetId="7">#REF!</definedName>
    <definedName name="Amort.97_sem" localSheetId="9">#REF!</definedName>
    <definedName name="Amort.97_sem" localSheetId="10">#REF!</definedName>
    <definedName name="Amort.97_sem">#REF!</definedName>
    <definedName name="ano" localSheetId="7">#REF!</definedName>
    <definedName name="ano" localSheetId="9">#REF!</definedName>
    <definedName name="ano" localSheetId="10">#REF!</definedName>
    <definedName name="ano">#REF!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_xlnm.Print_Area" localSheetId="1">' N1-01-Mobie - Balanço'!$B$2:$G$49</definedName>
    <definedName name="_xlnm.Print_Area" localSheetId="0">Índice!$A$1:$D$19</definedName>
    <definedName name="_xlnm.Print_Area" localSheetId="2">'N1-02-Mobie - DR'!$B$2:$G$42</definedName>
    <definedName name="_xlnm.Print_Area" localSheetId="3">'N1-03-Mobie - Imobilizado_amort'!$C$2:$J$51</definedName>
    <definedName name="_xlnm.Print_Area" localSheetId="4">'N1-04-Mobie - Sub invest'!$C$4:$M$23</definedName>
    <definedName name="_xlnm.Print_Area" localSheetId="5">'N1-05-Mobie - TPE'!$B$1:$D$18</definedName>
    <definedName name="_xlnm.Print_Area" localSheetId="6">'N1-06-Mobie - FSE'!$B$2:$L$43</definedName>
    <definedName name="_xlnm.Print_Area" localSheetId="7">'N1-07-Mobie - Gastos Pessoal'!$B$2:$D$13</definedName>
    <definedName name="_xlnm.Print_Area" localSheetId="8">'N1-08-Mobie - O. Gastos Perdas'!$B$2:$F$13</definedName>
    <definedName name="_xlnm.Print_Area" localSheetId="9">'N1-09-Mobie - O. Rend. Ganhos'!$B$2:$E$11</definedName>
    <definedName name="_xlnm.Print_Area" localSheetId="10">'N1-10-Mobie - Indutor de custos'!$B$2:$D$10</definedName>
    <definedName name="Area_principal" localSheetId="7">#REF!</definedName>
    <definedName name="Area_principal" localSheetId="9">#REF!</definedName>
    <definedName name="Area_principal" localSheetId="10">#REF!</definedName>
    <definedName name="Area_principal">#REF!</definedName>
    <definedName name="ARREDOND">[11]P5!$H$5</definedName>
    <definedName name="AS2DocOpenMode" hidden="1">"AS2DocumentEdit"</definedName>
    <definedName name="ASDF">[12]Serv.dívida!$A$3:$R$171</definedName>
    <definedName name="asf" localSheetId="7">#REF!</definedName>
    <definedName name="asf" localSheetId="9">#REF!</definedName>
    <definedName name="asf" localSheetId="10">#REF!</definedName>
    <definedName name="asf">#REF!</definedName>
    <definedName name="ASTW">[8]dados!$F$6:$Q$147</definedName>
    <definedName name="b">[4]dados!$A$3</definedName>
    <definedName name="bal" localSheetId="7">#REF!</definedName>
    <definedName name="bal" localSheetId="9">#REF!</definedName>
    <definedName name="bal" localSheetId="10">#REF!</definedName>
    <definedName name="bal">#REF!</definedName>
    <definedName name="_xlnm.Database" localSheetId="7">#REF!</definedName>
    <definedName name="_xlnm.Database" localSheetId="9">#REF!</definedName>
    <definedName name="_xlnm.Database" localSheetId="10">#REF!</definedName>
    <definedName name="_xlnm.Database">#REF!</definedName>
    <definedName name="bn" localSheetId="9">#REF!</definedName>
    <definedName name="bn" localSheetId="10">#REF!</definedName>
    <definedName name="bn">#REF!</definedName>
    <definedName name="CABOS_SUBT" localSheetId="7">#REF!</definedName>
    <definedName name="CABOS_SUBT" localSheetId="9">#REF!</definedName>
    <definedName name="CABOS_SUBT" localSheetId="10">#REF!</definedName>
    <definedName name="CABOS_SUBT">#REF!</definedName>
    <definedName name="Case">[13]P.Operacionais!$F$4</definedName>
    <definedName name="ccomb">[14]combustivel!$C$5:$N$88</definedName>
    <definedName name="ccomb_c">[14]combustivel!$C$3:$N$3</definedName>
    <definedName name="ccomb_l">[14]combustivel!$B$5:$B$88</definedName>
    <definedName name="çk" localSheetId="7">#REF!</definedName>
    <definedName name="çk" localSheetId="9">#REF!</definedName>
    <definedName name="çk" localSheetId="10">#REF!</definedName>
    <definedName name="çk">#REF!</definedName>
    <definedName name="Classes_do_imobilizado">[2]ICursoMes!$C$6:$F$6</definedName>
    <definedName name="CO_01">'[15]Controlo Orçamental2'!$O$6</definedName>
    <definedName name="CO_02">'[15]Controlo Orçamental2'!$O$7</definedName>
    <definedName name="CO_03">'[15]Controlo Orçamental2'!$O$8</definedName>
    <definedName name="CO_04">'[15]Controlo Orçamental2'!$O$126</definedName>
    <definedName name="CO_05">'[15]Controlo Orçamental2'!$O$127</definedName>
    <definedName name="CO_06">'[15]Controlo Orçamental2'!$O$128</definedName>
    <definedName name="CO_07">'[15]Controlo Orçamental2'!$O$10</definedName>
    <definedName name="CO_08">'[15]Controlo Orçamental2'!$O$11</definedName>
    <definedName name="CO_09">'[15]Controlo Orçamental2'!$O$12</definedName>
    <definedName name="CO_10">'[15]Controlo Orçamental2'!$O$13</definedName>
    <definedName name="CO_11">'[15]Controlo Orçamental2'!$O$14</definedName>
    <definedName name="CO_12">'[15]Controlo Orçamental2'!$O$15</definedName>
    <definedName name="CO_13">'[15]Controlo Orçamental2'!$O$16</definedName>
    <definedName name="CO_14">'[15]Controlo Orçamental2'!$O$17</definedName>
    <definedName name="CO_15">'[15]Controlo Orçamental2'!$O$18</definedName>
    <definedName name="CO_16">'[15]Controlo Orçamental2'!$O$19</definedName>
    <definedName name="CO_17">'[15]Controlo Orçamental2'!$O$20</definedName>
    <definedName name="CO_18">'[15]Controlo Orçamental2'!$O$21</definedName>
    <definedName name="CO_19">'[15]Controlo Orçamental2'!$O$22</definedName>
    <definedName name="CO_20">'[15]Controlo Orçamental2'!$O$23</definedName>
    <definedName name="CO_21">'[15]Controlo Orçamental2'!$O$24</definedName>
    <definedName name="CO_22">'[15]Controlo Orçamental2'!$O$25</definedName>
    <definedName name="CO_23">'[15]Controlo Orçamental2'!$O$26</definedName>
    <definedName name="CO_24">'[15]Controlo Orçamental2'!$O$27</definedName>
    <definedName name="CO_25">'[15]Controlo Orçamental2'!$O$28</definedName>
    <definedName name="CO_26">'[15]Controlo Orçamental2'!$O$29</definedName>
    <definedName name="CO_27">'[15]Controlo Orçamental2'!$O$30</definedName>
    <definedName name="CO_28">'[15]Controlo Orçamental2'!$O$31</definedName>
    <definedName name="CO_29">'[15]Controlo Orçamental2'!$O$32</definedName>
    <definedName name="CO_30">'[15]Controlo Orçamental2'!$O$33</definedName>
    <definedName name="CO_31">'[15]Controlo Orçamental2'!$O$34</definedName>
    <definedName name="CO_32">'[15]Controlo Orçamental2'!$O$35</definedName>
    <definedName name="CO_33">'[15]Controlo Orçamental2'!$O$36</definedName>
    <definedName name="CO_34">'[15]Controlo Orçamental2'!$O$37</definedName>
    <definedName name="CO_35">'[15]Controlo Orçamental2'!$O$38</definedName>
    <definedName name="CO_36">'[15]Controlo Orçamental2'!$O$39</definedName>
    <definedName name="CO_37">[15]Novo03!$H$1281</definedName>
    <definedName name="CO_38">[15]Novo03!$H$1282</definedName>
    <definedName name="CO_39">[15]Novo03!$H$1549</definedName>
    <definedName name="CO_40">[15]Novo03!$H$1639</definedName>
    <definedName name="CO_41">'[15]Controlo Orçamental2'!$P$43</definedName>
    <definedName name="CO_42">'[15]Controlo Orçamental2'!$P$44</definedName>
    <definedName name="CO_43">'[15]Controlo Orçamental2'!$P$45</definedName>
    <definedName name="CO_44">'[15]Controlo Orçamental2'!$P$46</definedName>
    <definedName name="CO_45">'[15]Controlo Orçamental2'!$P$47</definedName>
    <definedName name="CO_46">'[15]Controlo Orçamental2'!$P$49</definedName>
    <definedName name="CO_47">'[15]Controlo Orçamental2'!$P$50</definedName>
    <definedName name="CO_48">'[15]Controlo Orçamental2'!$P$51</definedName>
    <definedName name="CO_49">[15]RCP!$V$38</definedName>
    <definedName name="CO_50">[15]RCP!$V$39</definedName>
    <definedName name="CO_51">[15]RCP!$V$40</definedName>
    <definedName name="CO_52">'[15]Controlo Orçamental2'!$O$116</definedName>
    <definedName name="CO_53">'[15]Controlo Orçamental2'!$O$117</definedName>
    <definedName name="CO_54">'[15]Controlo Orçamental2'!$O$118</definedName>
    <definedName name="CO_55">'[15]Controlo Orçamental2'!$O$119</definedName>
    <definedName name="CO_56">'[15]Controlo Orçamental2'!$O$40</definedName>
    <definedName name="CO_57">'[15]Indicadores R'!$W$5</definedName>
    <definedName name="CO_58">'[15]Indicadores R'!$W$6</definedName>
    <definedName name="CO_59">'[15]Indicadores R'!$W$7</definedName>
    <definedName name="CO_60">'[15]Indicadores R'!$W$8</definedName>
    <definedName name="CO_61">'[15]Indicadores R'!$W$9</definedName>
    <definedName name="CO_62">'[15]Indicadores R'!$W$10</definedName>
    <definedName name="CO_63">'[15]Indicadores R'!$W$13</definedName>
    <definedName name="CO_64">'[15]Indicadores R'!$W$14</definedName>
    <definedName name="CO_65">'[15]Indicadores R'!$W$15</definedName>
    <definedName name="CO_66">'[15]Indicadores R'!$W$18</definedName>
    <definedName name="CO_67">'[15]Indicadores R'!$W$19</definedName>
    <definedName name="CO_68">'[15]Indicadores R'!$W$20</definedName>
    <definedName name="CO_69">'[15]Indicadores R'!$Z$54</definedName>
    <definedName name="CO_70">'[15]Indicadores R'!$Z$58</definedName>
    <definedName name="CO_71">'[15]Indicadores R'!$Z$62</definedName>
    <definedName name="CompaniesList" localSheetId="9">#REF!</definedName>
    <definedName name="CompaniesList" localSheetId="10">#REF!</definedName>
    <definedName name="CompaniesList">#REF!</definedName>
    <definedName name="Company" localSheetId="9">#REF!</definedName>
    <definedName name="Company" localSheetId="10">#REF!</definedName>
    <definedName name="Company">#REF!</definedName>
    <definedName name="CompanyDescription" localSheetId="9">#REF!</definedName>
    <definedName name="CompanyDescription" localSheetId="10">#REF!</definedName>
    <definedName name="CompanyDescription">#REF!</definedName>
    <definedName name="consgj_anoc" localSheetId="7">#REF!</definedName>
    <definedName name="consgj_anoc" localSheetId="9">#REF!</definedName>
    <definedName name="consgj_anoc" localSheetId="10">#REF!</definedName>
    <definedName name="consgj_anoc">#REF!</definedName>
    <definedName name="consgj_anoc_c" localSheetId="7">#REF!</definedName>
    <definedName name="consgj_anoc_c" localSheetId="9">#REF!</definedName>
    <definedName name="consgj_anoc_c" localSheetId="10">#REF!</definedName>
    <definedName name="consgj_anoc_c">#REF!</definedName>
    <definedName name="d">[16]combustivel!$C$5:$N$88</definedName>
    <definedName name="dacp" localSheetId="7">#REF!</definedName>
    <definedName name="dacp" localSheetId="9">#REF!</definedName>
    <definedName name="dacp" localSheetId="10">#REF!</definedName>
    <definedName name="dacp">#REF!</definedName>
    <definedName name="dados">[17]DADBAL!$E$7:$AF$145</definedName>
    <definedName name="dados_l">[17]DADBAL!$D$7:$D$145</definedName>
    <definedName name="dados_mreg">[18]Dados_MReg!$F$9:$AC$97</definedName>
    <definedName name="dados_mreg_l">[18]Dados_MReg!$E$9:$E$97</definedName>
    <definedName name="DAT1B" localSheetId="7">#REF!</definedName>
    <definedName name="DAT1B" localSheetId="9">#REF!</definedName>
    <definedName name="DAT1B" localSheetId="10">#REF!</definedName>
    <definedName name="DAT1B">#REF!</definedName>
    <definedName name="DAT2B" localSheetId="7">#REF!</definedName>
    <definedName name="DAT2B" localSheetId="9">#REF!</definedName>
    <definedName name="DAT2B" localSheetId="10">#REF!</definedName>
    <definedName name="DAT2B">#REF!</definedName>
    <definedName name="DAT3B" localSheetId="7">#REF!</definedName>
    <definedName name="DAT3B" localSheetId="9">#REF!</definedName>
    <definedName name="DAT3B" localSheetId="10">#REF!</definedName>
    <definedName name="DAT3B">#REF!</definedName>
    <definedName name="DAT4B" localSheetId="7">#REF!</definedName>
    <definedName name="DAT4B" localSheetId="9">#REF!</definedName>
    <definedName name="DAT4B" localSheetId="10">#REF!</definedName>
    <definedName name="DAT4B">#REF!</definedName>
    <definedName name="DAT5B" localSheetId="7">#REF!</definedName>
    <definedName name="DAT5B" localSheetId="9">#REF!</definedName>
    <definedName name="DAT5B" localSheetId="10">#REF!</definedName>
    <definedName name="DAT5B">#REF!</definedName>
    <definedName name="DAT6B" localSheetId="7">#REF!</definedName>
    <definedName name="DAT6B" localSheetId="9">#REF!</definedName>
    <definedName name="DAT6B" localSheetId="10">#REF!</definedName>
    <definedName name="DAT6B">#REF!</definedName>
    <definedName name="DAT7B" localSheetId="7">#REF!</definedName>
    <definedName name="DAT7B" localSheetId="9">#REF!</definedName>
    <definedName name="DAT7B" localSheetId="10">#REF!</definedName>
    <definedName name="DAT7B">#REF!</definedName>
    <definedName name="DAT8B" localSheetId="7">#REF!</definedName>
    <definedName name="DAT8B" localSheetId="9">#REF!</definedName>
    <definedName name="DAT8B" localSheetId="10">#REF!</definedName>
    <definedName name="DAT8B">#REF!</definedName>
    <definedName name="DAT9B" localSheetId="7">#REF!</definedName>
    <definedName name="DAT9B" localSheetId="9">#REF!</definedName>
    <definedName name="DAT9B" localSheetId="10">#REF!</definedName>
    <definedName name="DAT9B">#REF!</definedName>
    <definedName name="data" localSheetId="7">#REF!</definedName>
    <definedName name="data" localSheetId="9">#REF!</definedName>
    <definedName name="data" localSheetId="10">#REF!</definedName>
    <definedName name="data">#REF!</definedName>
    <definedName name="DATA1" localSheetId="7">#REF!</definedName>
    <definedName name="DATA1" localSheetId="9">#REF!</definedName>
    <definedName name="DATA1" localSheetId="10">#REF!</definedName>
    <definedName name="DATA1">#REF!</definedName>
    <definedName name="DATA10" localSheetId="7">#REF!</definedName>
    <definedName name="DATA10" localSheetId="9">#REF!</definedName>
    <definedName name="DATA10" localSheetId="10">#REF!</definedName>
    <definedName name="DATA10">#REF!</definedName>
    <definedName name="DATA11" localSheetId="7">#REF!</definedName>
    <definedName name="DATA11" localSheetId="9">#REF!</definedName>
    <definedName name="DATA11" localSheetId="10">#REF!</definedName>
    <definedName name="DATA11">#REF!</definedName>
    <definedName name="DATA12" localSheetId="7">#REF!</definedName>
    <definedName name="DATA12" localSheetId="9">#REF!</definedName>
    <definedName name="DATA12" localSheetId="10">#REF!</definedName>
    <definedName name="DATA12">#REF!</definedName>
    <definedName name="DATA13" localSheetId="7">#REF!</definedName>
    <definedName name="DATA13" localSheetId="9">#REF!</definedName>
    <definedName name="DATA13" localSheetId="10">#REF!</definedName>
    <definedName name="DATA13">#REF!</definedName>
    <definedName name="DATA14" localSheetId="7">#REF!</definedName>
    <definedName name="DATA14" localSheetId="9">#REF!</definedName>
    <definedName name="DATA14" localSheetId="10">#REF!</definedName>
    <definedName name="DATA14">#REF!</definedName>
    <definedName name="DATA15" localSheetId="7">#REF!</definedName>
    <definedName name="DATA15" localSheetId="9">#REF!</definedName>
    <definedName name="DATA15" localSheetId="10">#REF!</definedName>
    <definedName name="DATA15">#REF!</definedName>
    <definedName name="DATA16" localSheetId="7">#REF!</definedName>
    <definedName name="DATA16" localSheetId="9">#REF!</definedName>
    <definedName name="DATA16" localSheetId="10">#REF!</definedName>
    <definedName name="DATA16">#REF!</definedName>
    <definedName name="DATA17" localSheetId="7">#REF!</definedName>
    <definedName name="DATA17" localSheetId="9">#REF!</definedName>
    <definedName name="DATA17" localSheetId="10">#REF!</definedName>
    <definedName name="DATA17">#REF!</definedName>
    <definedName name="DATA18" localSheetId="7">#REF!</definedName>
    <definedName name="DATA18" localSheetId="9">#REF!</definedName>
    <definedName name="DATA18" localSheetId="10">#REF!</definedName>
    <definedName name="DATA18">#REF!</definedName>
    <definedName name="DATA19" localSheetId="7">#REF!</definedName>
    <definedName name="DATA19" localSheetId="9">#REF!</definedName>
    <definedName name="DATA19" localSheetId="10">#REF!</definedName>
    <definedName name="DATA19">#REF!</definedName>
    <definedName name="DATA2" localSheetId="7">#REF!</definedName>
    <definedName name="DATA2" localSheetId="9">#REF!</definedName>
    <definedName name="DATA2" localSheetId="10">#REF!</definedName>
    <definedName name="DATA2">#REF!</definedName>
    <definedName name="DATA20" localSheetId="7">#REF!</definedName>
    <definedName name="DATA20" localSheetId="9">#REF!</definedName>
    <definedName name="DATA20" localSheetId="10">#REF!</definedName>
    <definedName name="DATA20">#REF!</definedName>
    <definedName name="DATA21" localSheetId="7">#REF!</definedName>
    <definedName name="DATA21" localSheetId="9">#REF!</definedName>
    <definedName name="DATA21" localSheetId="10">#REF!</definedName>
    <definedName name="DATA21">#REF!</definedName>
    <definedName name="DATA22" localSheetId="7">#REF!</definedName>
    <definedName name="DATA22" localSheetId="9">#REF!</definedName>
    <definedName name="DATA22" localSheetId="10">#REF!</definedName>
    <definedName name="DATA22">#REF!</definedName>
    <definedName name="DATA23" localSheetId="7">#REF!</definedName>
    <definedName name="DATA23" localSheetId="9">#REF!</definedName>
    <definedName name="DATA23" localSheetId="10">#REF!</definedName>
    <definedName name="DATA23">#REF!</definedName>
    <definedName name="DATA3" localSheetId="7">#REF!</definedName>
    <definedName name="DATA3" localSheetId="9">#REF!</definedName>
    <definedName name="DATA3" localSheetId="10">#REF!</definedName>
    <definedName name="DATA3">#REF!</definedName>
    <definedName name="DATA4" localSheetId="7">#REF!</definedName>
    <definedName name="DATA4" localSheetId="9">#REF!</definedName>
    <definedName name="DATA4" localSheetId="10">#REF!</definedName>
    <definedName name="DATA4">#REF!</definedName>
    <definedName name="DATA5" localSheetId="7">#REF!</definedName>
    <definedName name="DATA5" localSheetId="9">#REF!</definedName>
    <definedName name="DATA5" localSheetId="10">#REF!</definedName>
    <definedName name="DATA5">#REF!</definedName>
    <definedName name="DATA6" localSheetId="7">#REF!</definedName>
    <definedName name="DATA6" localSheetId="9">#REF!</definedName>
    <definedName name="DATA6" localSheetId="10">#REF!</definedName>
    <definedName name="DATA6">#REF!</definedName>
    <definedName name="DATA7" localSheetId="7">#REF!</definedName>
    <definedName name="DATA7" localSheetId="9">#REF!</definedName>
    <definedName name="DATA7" localSheetId="10">#REF!</definedName>
    <definedName name="DATA7">#REF!</definedName>
    <definedName name="DATA8" localSheetId="7">#REF!</definedName>
    <definedName name="DATA8" localSheetId="9">#REF!</definedName>
    <definedName name="DATA8" localSheetId="10">#REF!</definedName>
    <definedName name="DATA8">#REF!</definedName>
    <definedName name="DATA9" localSheetId="7">#REF!</definedName>
    <definedName name="DATA9" localSheetId="9">#REF!</definedName>
    <definedName name="DATA9" localSheetId="10">#REF!</definedName>
    <definedName name="DATA9">#REF!</definedName>
    <definedName name="dd" localSheetId="9">#REF!</definedName>
    <definedName name="dd" localSheetId="10">#REF!</definedName>
    <definedName name="dd">#REF!</definedName>
    <definedName name="ddfe" localSheetId="9">#REF!</definedName>
    <definedName name="ddfe" localSheetId="10">#REF!</definedName>
    <definedName name="ddfe">#REF!</definedName>
    <definedName name="des" localSheetId="9">#REF!</definedName>
    <definedName name="des" localSheetId="10">#REF!</definedName>
    <definedName name="des">#REF!</definedName>
    <definedName name="df" localSheetId="9">#REF!</definedName>
    <definedName name="df" localSheetId="10">#REF!</definedName>
    <definedName name="df">#REF!</definedName>
    <definedName name="dfg" localSheetId="7">#REF!</definedName>
    <definedName name="dfg" localSheetId="9">#REF!</definedName>
    <definedName name="dfg" localSheetId="10">#REF!</definedName>
    <definedName name="dfg">#REF!</definedName>
    <definedName name="dfhdfh" localSheetId="7">#REF!</definedName>
    <definedName name="dfhdfh" localSheetId="9">#REF!</definedName>
    <definedName name="dfhdfh" localSheetId="10">#REF!</definedName>
    <definedName name="dfhdfh">#REF!</definedName>
    <definedName name="dfhdthd" localSheetId="7">#REF!</definedName>
    <definedName name="dfhdthd" localSheetId="9">#REF!</definedName>
    <definedName name="dfhdthd" localSheetId="10">#REF!</definedName>
    <definedName name="dfhdthd">#REF!</definedName>
    <definedName name="dfhy" localSheetId="7">#REF!</definedName>
    <definedName name="dfhy" localSheetId="9">#REF!</definedName>
    <definedName name="dfhy" localSheetId="10">#REF!</definedName>
    <definedName name="dfhy">#REF!</definedName>
    <definedName name="dfyd" localSheetId="7">#REF!</definedName>
    <definedName name="dfyd" localSheetId="9">#REF!</definedName>
    <definedName name="dfyd" localSheetId="10">#REF!</definedName>
    <definedName name="dfyd">#REF!</definedName>
    <definedName name="dfydh">[7]dados!$C$1</definedName>
    <definedName name="drf" localSheetId="7">#REF!</definedName>
    <definedName name="drf" localSheetId="9">#REF!</definedName>
    <definedName name="drf" localSheetId="10">#REF!</definedName>
    <definedName name="drf">#REF!</definedName>
    <definedName name="drhy" localSheetId="7">#REF!</definedName>
    <definedName name="drhy" localSheetId="9">#REF!</definedName>
    <definedName name="drhy" localSheetId="10">#REF!</definedName>
    <definedName name="drhy">#REF!</definedName>
    <definedName name="drn" localSheetId="7">#REF!</definedName>
    <definedName name="drn" localSheetId="9">#REF!</definedName>
    <definedName name="drn" localSheetId="10">#REF!</definedName>
    <definedName name="drn">#REF!</definedName>
    <definedName name="dryd">'[19]KPI''s'!$B$23:$E$44</definedName>
    <definedName name="dryde" localSheetId="7">#REF!</definedName>
    <definedName name="dryde" localSheetId="9">#REF!</definedName>
    <definedName name="dryde" localSheetId="10">#REF!</definedName>
    <definedName name="dryde">#REF!</definedName>
    <definedName name="ds" localSheetId="9">#REF!</definedName>
    <definedName name="ds" localSheetId="10">#REF!</definedName>
    <definedName name="ds">#REF!</definedName>
    <definedName name="DTRDGD" localSheetId="7">#REF!</definedName>
    <definedName name="DTRDGD" localSheetId="9">#REF!</definedName>
    <definedName name="DTRDGD" localSheetId="10">#REF!</definedName>
    <definedName name="DTRDGD">#REF!</definedName>
    <definedName name="dtrydey" localSheetId="7">#REF!</definedName>
    <definedName name="dtrydey" localSheetId="9">#REF!</definedName>
    <definedName name="dtrydey" localSheetId="10">#REF!</definedName>
    <definedName name="dtrydey">#REF!</definedName>
    <definedName name="dtyude" localSheetId="7">#REF!</definedName>
    <definedName name="dtyude" localSheetId="9">#REF!</definedName>
    <definedName name="dtyude" localSheetId="10">#REF!</definedName>
    <definedName name="dtyude">#REF!</definedName>
    <definedName name="dudr" localSheetId="7">#REF!</definedName>
    <definedName name="dudr" localSheetId="9">#REF!</definedName>
    <definedName name="dudr" localSheetId="10">#REF!</definedName>
    <definedName name="dudr">#REF!</definedName>
    <definedName name="dwd" localSheetId="9">#REF!</definedName>
    <definedName name="dwd" localSheetId="10">#REF!</definedName>
    <definedName name="dwd">#REF!</definedName>
    <definedName name="dww" localSheetId="9">#REF!</definedName>
    <definedName name="dww" localSheetId="10">#REF!</definedName>
    <definedName name="dww">#REF!</definedName>
    <definedName name="dydh">'[19]KPI''s'!$B$3:$O$19</definedName>
    <definedName name="e">[16]combustivel!$C$3:$N$3</definedName>
    <definedName name="edd" localSheetId="9">#REF!</definedName>
    <definedName name="edd" localSheetId="10">#REF!</definedName>
    <definedName name="edd">#REF!</definedName>
    <definedName name="Edifícios_e_Outras_Construções">[2]ICursoMes!$C$7:$F$7</definedName>
    <definedName name="egeggg" localSheetId="9">#REF!</definedName>
    <definedName name="egeggg" localSheetId="10">#REF!</definedName>
    <definedName name="egeggg">#REF!</definedName>
    <definedName name="emissao_0_c">[20]emissao!$D$3:$O$3</definedName>
    <definedName name="emissao_0_l">[20]emissao!$B$4:$B$33</definedName>
    <definedName name="emissoes_anoc" localSheetId="7">#REF!</definedName>
    <definedName name="emissoes_anoc" localSheetId="9">#REF!</definedName>
    <definedName name="emissoes_anoc" localSheetId="10">#REF!</definedName>
    <definedName name="emissoes_anoc">#REF!</definedName>
    <definedName name="emissoes_anoc_c" localSheetId="7">#REF!</definedName>
    <definedName name="emissoes_anoc_c" localSheetId="9">#REF!</definedName>
    <definedName name="emissoes_anoc_c" localSheetId="10">#REF!</definedName>
    <definedName name="emissoes_anoc_c">#REF!</definedName>
    <definedName name="ENCARGOS_FINANCEIROS_IMPUTADOS_AO_INVESTIMENTO" localSheetId="7">#REF!</definedName>
    <definedName name="ENCARGOS_FINANCEIROS_IMPUTADOS_AO_INVESTIMENTO" localSheetId="9">#REF!</definedName>
    <definedName name="ENCARGOS_FINANCEIROS_IMPUTADOS_AO_INVESTIMENTO" localSheetId="10">#REF!</definedName>
    <definedName name="ENCARGOS_FINANCEIROS_IMPUTADOS_AO_INVESTIMENTO">#REF!</definedName>
    <definedName name="enccomb_anoc" localSheetId="7">#REF!</definedName>
    <definedName name="enccomb_anoc" localSheetId="9">#REF!</definedName>
    <definedName name="enccomb_anoc" localSheetId="10">#REF!</definedName>
    <definedName name="enccomb_anoc">#REF!</definedName>
    <definedName name="enccomb_anoc_c" localSheetId="7">#REF!</definedName>
    <definedName name="enccomb_anoc_c" localSheetId="9">#REF!</definedName>
    <definedName name="enccomb_anoc_c" localSheetId="10">#REF!</definedName>
    <definedName name="enccomb_anoc_c">#REF!</definedName>
    <definedName name="Equipamento_acessório">[2]ICursoMes!$C$22:$F$22</definedName>
    <definedName name="ERY">[8]dados!$D$6:$D$147</definedName>
    <definedName name="EV__LASTREFTIME__" hidden="1">40567.7804166667</definedName>
    <definedName name="f">[16]combustivel!$B$5:$B$88</definedName>
    <definedName name="F020100EvolCons">'[15]Procura R2'!$B$19:$R$23</definedName>
    <definedName name="F020200EvConsHom">'[15]Procura R2'!$B$27:$R$29</definedName>
    <definedName name="F020300EvMovel">'[15]Procura R2'!$B$32:$R$35</definedName>
    <definedName name="F020700VendasDesvios">'[15]Controlo Orçamental'!$B$56:$N$68</definedName>
    <definedName name="F020800DesvCAEE">[15]DesvTarMostra!$S$3:$AG$8</definedName>
    <definedName name="F020801DesvSAEE">[15]DesvTarMostra!$S$50:$AG$55</definedName>
    <definedName name="F020801DesvTarif">[21]DesvTarMostra!$S$3:$AG$8</definedName>
    <definedName name="F020802DesvSAEE">[21]DesvTarMostra!$S$50:$AG$55</definedName>
    <definedName name="F030200AquisEnerg">'[15]Controlo Orçamental'!$B$5:$J$15</definedName>
    <definedName name="F030500EstrPortEsp">[15]FontesEnerg!$O$112:$R$120</definedName>
    <definedName name="F030600EncFixos">'[15]Controlo Orçamental'!$B$117:$G$128</definedName>
    <definedName name="F030700EncVar">'[15]Controlo Orçamental'!$B$132:$G$146</definedName>
    <definedName name="F030800EncTotais">'[15]Controlo Orçamental'!$B$152:$I$163</definedName>
    <definedName name="F030900CustoMedio">[15]Novo03!$U$362:$AC$376</definedName>
    <definedName name="F031000DesvCVar">'[15]Controlo Orçamental'!$B$72:$I$93</definedName>
    <definedName name="F031100DesvCVarAcum">'[15]Controlo Orçamental'!$B$96:$I$112</definedName>
    <definedName name="F040100Invest">'[2]Novo Desvio'!$A$7:$K$43</definedName>
    <definedName name="FA">[7]dados!$AJ$6:$AJ$147</definedName>
    <definedName name="FA01Procura">'[15]Controlo Orçamental'!$B$35:$J$50</definedName>
    <definedName name="FA02VendasGWh">'[15]Procura R'!$B$12:$R$26</definedName>
    <definedName name="FA03OrcExplor">'[15]Orc.Expl.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[15]DesvTarMostra!$B$1:$P$96</definedName>
    <definedName name="FA04DesvTarifario1">[21]DesvTarMostra!$B$1:$P$96</definedName>
    <definedName name="FA05ComprasGWh">'[15]Oferta R'!$B$5:$R$20</definedName>
    <definedName name="FA06EncFixos">'[15]Oferta R'!$B$41:$R$56</definedName>
    <definedName name="FA07EncVar">'[15]Oferta R'!$B$59:$R$75</definedName>
    <definedName name="FA08Combustiveis">'[15]Procura R'!$B$83:$R$93</definedName>
    <definedName name="FactRNT_printarea" localSheetId="7">#REF!</definedName>
    <definedName name="FactRNT_printarea" localSheetId="9">#REF!</definedName>
    <definedName name="FactRNT_printarea" localSheetId="10">#REF!</definedName>
    <definedName name="FactRNT_printarea">#REF!</definedName>
    <definedName name="factura_hidr_cont">[22]factura_hidrica!$C$70:$N$96</definedName>
    <definedName name="factura_hidr_cont_c">[22]factura_hidrica!$C$69:$N$69</definedName>
    <definedName name="factura_hidr_cont_l">[22]factura_hidrica!$B$70:$B$96</definedName>
    <definedName name="factura_term_c" localSheetId="7">#REF!</definedName>
    <definedName name="factura_term_c" localSheetId="9">#REF!</definedName>
    <definedName name="factura_term_c" localSheetId="10">#REF!</definedName>
    <definedName name="factura_term_c">#REF!</definedName>
    <definedName name="factura_term_cont">[22]factura_termica!$C$106:$N$135</definedName>
    <definedName name="factura_term_cont_c">[22]factura_termica!$C$105:$N$105</definedName>
    <definedName name="factura_term_cont_l">[22]factura_termica!$B$106:$B$135</definedName>
    <definedName name="factura_term_l" localSheetId="7">#REF!</definedName>
    <definedName name="factura_term_l" localSheetId="9">#REF!</definedName>
    <definedName name="factura_term_l" localSheetId="10">#REF!</definedName>
    <definedName name="factura_term_l">#REF!</definedName>
    <definedName name="fase">[23]Folha1!$A$2</definedName>
    <definedName name="fdhd" localSheetId="7">#REF!</definedName>
    <definedName name="fdhd" localSheetId="9">#REF!</definedName>
    <definedName name="fdhd" localSheetId="10">#REF!</definedName>
    <definedName name="fdhd">#REF!</definedName>
    <definedName name="fer" localSheetId="9">#REF!</definedName>
    <definedName name="fer" localSheetId="10">#REF!</definedName>
    <definedName name="fer">#REF!</definedName>
    <definedName name="fg" localSheetId="9">#REF!</definedName>
    <definedName name="fg" localSheetId="10">#REF!</definedName>
    <definedName name="fg">#REF!</definedName>
    <definedName name="fgjffvjf" localSheetId="7">#REF!</definedName>
    <definedName name="fgjffvjf" localSheetId="9">#REF!</definedName>
    <definedName name="fgjffvjf" localSheetId="10">#REF!</definedName>
    <definedName name="fgjffvjf">#REF!</definedName>
    <definedName name="fgjfjfjfjhg" localSheetId="7">#REF!</definedName>
    <definedName name="fgjfjfjfjhg" localSheetId="9">#REF!</definedName>
    <definedName name="fgjfjfjfjhg" localSheetId="10">#REF!</definedName>
    <definedName name="fgjfjfjfjhg">#REF!</definedName>
    <definedName name="fgjfjj" localSheetId="7">#REF!</definedName>
    <definedName name="fgjfjj" localSheetId="9">#REF!</definedName>
    <definedName name="fgjfjj" localSheetId="10">#REF!</definedName>
    <definedName name="fgjfjj">#REF!</definedName>
    <definedName name="fgjfrjfyju" localSheetId="7">#REF!</definedName>
    <definedName name="fgjfrjfyju" localSheetId="9">#REF!</definedName>
    <definedName name="fgjfrjfyju" localSheetId="10">#REF!</definedName>
    <definedName name="fgjfrjfyju">#REF!</definedName>
    <definedName name="fgr" localSheetId="9">#REF!</definedName>
    <definedName name="fgr" localSheetId="10">#REF!</definedName>
    <definedName name="fgr">#REF!</definedName>
    <definedName name="fgs" localSheetId="7">#REF!</definedName>
    <definedName name="fgs" localSheetId="9">#REF!</definedName>
    <definedName name="fgs" localSheetId="10">#REF!</definedName>
    <definedName name="fgs">#REF!</definedName>
    <definedName name="fhjfjfjf" localSheetId="7">#REF!</definedName>
    <definedName name="fhjfjfjf" localSheetId="9">#REF!</definedName>
    <definedName name="fhjfjfjf" localSheetId="10">#REF!</definedName>
    <definedName name="fhjfjfjf">#REF!</definedName>
    <definedName name="gergeh" localSheetId="9">#REF!</definedName>
    <definedName name="gergeh" localSheetId="10">#REF!</definedName>
    <definedName name="gergeh">#REF!</definedName>
    <definedName name="Gestão_do_sistema">[2]ICursoMes!$C$19:$F$19</definedName>
    <definedName name="gggw" localSheetId="9">#REF!</definedName>
    <definedName name="gggw" localSheetId="10">#REF!</definedName>
    <definedName name="gggw">#REF!</definedName>
    <definedName name="ghj" localSheetId="9">#REF!</definedName>
    <definedName name="ghj" localSheetId="10">#REF!</definedName>
    <definedName name="ghj">#REF!</definedName>
    <definedName name="ghkg">[7]dados!$F$6:$Q$147</definedName>
    <definedName name="ghufh" localSheetId="7">#REF!</definedName>
    <definedName name="ghufh" localSheetId="9">#REF!</definedName>
    <definedName name="ghufh" localSheetId="10">#REF!</definedName>
    <definedName name="ghufh">#REF!</definedName>
    <definedName name="gi">[10]Serv.dívida!$A$3:$R$171</definedName>
    <definedName name="_xlnm.Recorder" localSheetId="7">#REF!</definedName>
    <definedName name="_xlnm.Recorder" localSheetId="9">#REF!</definedName>
    <definedName name="_xlnm.Recorder" localSheetId="10">#REF!</definedName>
    <definedName name="_xlnm.Recorder">#REF!</definedName>
    <definedName name="gyo">[7]dados!$D$6:$D$147</definedName>
    <definedName name="h" localSheetId="7">#REF!</definedName>
    <definedName name="h" localSheetId="9">#REF!</definedName>
    <definedName name="h" localSheetId="10">#REF!</definedName>
    <definedName name="h">#REF!</definedName>
    <definedName name="hf" localSheetId="9">#REF!</definedName>
    <definedName name="hf" localSheetId="10">#REF!</definedName>
    <definedName name="hf">#REF!</definedName>
    <definedName name="hjk" localSheetId="7">#REF!</definedName>
    <definedName name="hjk" localSheetId="9">#REF!</definedName>
    <definedName name="hjk" localSheetId="10">#REF!</definedName>
    <definedName name="hjk">#REF!</definedName>
    <definedName name="htm" localSheetId="9">#REF!</definedName>
    <definedName name="htm" localSheetId="10">#REF!</definedName>
    <definedName name="htm">#REF!</definedName>
    <definedName name="HTML_CodePage" hidden="1">1252</definedName>
    <definedName name="HTML_Control" localSheetId="4" hidden="1">{"'Parte I (BPA)'!$A$1:$A$3"}</definedName>
    <definedName name="HTML_Control" localSheetId="9" hidden="1">{"'Parte I (BPA)'!$A$1:$A$3"}</definedName>
    <definedName name="HTML_Control" localSheetId="10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'[4]quadro 27a'!$D$7:$P$16</definedName>
    <definedName name="Imob.97_com" localSheetId="7">#REF!</definedName>
    <definedName name="Imob.97_com" localSheetId="9">#REF!</definedName>
    <definedName name="Imob.97_com" localSheetId="10">#REF!</definedName>
    <definedName name="Imob.97_com">#REF!</definedName>
    <definedName name="Imob97_sem" localSheetId="7">#REF!</definedName>
    <definedName name="Imob97_sem" localSheetId="9">#REF!</definedName>
    <definedName name="Imob97_sem" localSheetId="10">#REF!</definedName>
    <definedName name="Imob97_sem">#REF!</definedName>
    <definedName name="IMOBILIZADO__EM_CURSO">[2]ICursoMes!$C$2:$F$2</definedName>
    <definedName name="INV_COMPLETO" localSheetId="7">#REF!</definedName>
    <definedName name="INV_COMPLETO" localSheetId="9">#REF!</definedName>
    <definedName name="INV_COMPLETO" localSheetId="10">#REF!</definedName>
    <definedName name="INV_COMPLETO">#REF!</definedName>
    <definedName name="INV_RESUM" localSheetId="7">#REF!</definedName>
    <definedName name="INV_RESUM" localSheetId="9">#REF!</definedName>
    <definedName name="INV_RESUM" localSheetId="10">#REF!</definedName>
    <definedName name="INV_RESUM">#REF!</definedName>
    <definedName name="Investimento_MM" localSheetId="7">#REF!</definedName>
    <definedName name="Investimento_MM" localSheetId="9">#REF!</definedName>
    <definedName name="Investimento_MM" localSheetId="10">#REF!</definedName>
    <definedName name="Investimento_MM">#REF!</definedName>
    <definedName name="j">'[4]quadro 27a'!$C$7:$C$16</definedName>
    <definedName name="jghj" localSheetId="7">#REF!</definedName>
    <definedName name="jghj" localSheetId="9">#REF!</definedName>
    <definedName name="jghj" localSheetId="10">#REF!</definedName>
    <definedName name="jghj">#REF!</definedName>
    <definedName name="jhg" localSheetId="9">#REF!</definedName>
    <definedName name="jhg" localSheetId="10">#REF!</definedName>
    <definedName name="jhg">#REF!</definedName>
    <definedName name="kl" localSheetId="9">#REF!</definedName>
    <definedName name="kl" localSheetId="10">#REF!</definedName>
    <definedName name="kl">#REF!</definedName>
    <definedName name="lç" localSheetId="9">#REF!</definedName>
    <definedName name="lç" localSheetId="10">#REF!</definedName>
    <definedName name="lç">#REF!</definedName>
    <definedName name="limcount" hidden="1">21</definedName>
    <definedName name="Linhas">[2]ICursoMes!$C$14:$F$14</definedName>
    <definedName name="m">[8]dados!$D$6:$D$147</definedName>
    <definedName name="manOM">[24]Sensitivity!$J$27</definedName>
    <definedName name="mapa_hidr">'[22]res.cae''s hidr'!$AD$13:$BA$68</definedName>
    <definedName name="mapa_hidr_c">'[22]res.cae''s hidr'!$AD$1:$BA$1</definedName>
    <definedName name="mapa_hidr_l">'[22]res.cae''s hidr'!$Y$13:$Y$68</definedName>
    <definedName name="mapa_term">'[22]res.cae''s '!$AD$12:$BA$121</definedName>
    <definedName name="mapa_term_c">'[22]res.cae''s '!$AD$1:$BA$1</definedName>
    <definedName name="mapa_term_l">'[22]res.cae''s '!$Y$12:$Y$122</definedName>
    <definedName name="mapa1" localSheetId="7">#REF!</definedName>
    <definedName name="mapa1" localSheetId="9">#REF!</definedName>
    <definedName name="mapa1" localSheetId="10">#REF!</definedName>
    <definedName name="mapa1">#REF!</definedName>
    <definedName name="mes" localSheetId="7">#REF!</definedName>
    <definedName name="mes" localSheetId="9">#REF!</definedName>
    <definedName name="mes" localSheetId="10">#REF!</definedName>
    <definedName name="mes">#REF!</definedName>
    <definedName name="mes_out" localSheetId="7">#REF!</definedName>
    <definedName name="mes_out" localSheetId="9">#REF!</definedName>
    <definedName name="mes_out" localSheetId="10">#REF!</definedName>
    <definedName name="mes_out">#REF!</definedName>
    <definedName name="meses" localSheetId="7">#REF!</definedName>
    <definedName name="meses" localSheetId="9">#REF!</definedName>
    <definedName name="meses" localSheetId="10">#REF!</definedName>
    <definedName name="meses">#REF!</definedName>
    <definedName name="meses1" localSheetId="7">#REF!</definedName>
    <definedName name="meses1" localSheetId="9">#REF!</definedName>
    <definedName name="meses1" localSheetId="10">#REF!</definedName>
    <definedName name="meses1">#REF!</definedName>
    <definedName name="MIGUEL">[5]Original!$A$2:$A$589</definedName>
    <definedName name="mj" localSheetId="9">#REF!</definedName>
    <definedName name="mj" localSheetId="10">#REF!</definedName>
    <definedName name="mj">#REF!</definedName>
    <definedName name="No_mês_2004_09">[2]ICursoMes!$C$3:$F$3</definedName>
    <definedName name="ORÇ_01">[19]update!$B$3</definedName>
    <definedName name="ORÇ_02">[19]update!$B$4</definedName>
    <definedName name="ORÇ_03">[19]update!$B$5</definedName>
    <definedName name="ORÇ_04">[19]update!$B$6</definedName>
    <definedName name="ORÇ_05">[19]update!$B$7</definedName>
    <definedName name="ORÇ_06">[19]update!$B$8</definedName>
    <definedName name="ORÇ_06.1">[19]update!$B$9</definedName>
    <definedName name="ORÇ_06.2">[19]update!$B$10</definedName>
    <definedName name="ORÇ_07">[19]update!$B$11</definedName>
    <definedName name="ORÇ_08">[19]update!$B$12</definedName>
    <definedName name="ORÇ_09">[19]update!$B$13</definedName>
    <definedName name="ORÇ_10">[19]update!$B$14</definedName>
    <definedName name="ORÇ_100">[19]update!$B$131</definedName>
    <definedName name="ORÇ_101">[19]update!$B$132</definedName>
    <definedName name="ORÇ_101.1">[19]update!$B$133</definedName>
    <definedName name="ORÇ_101.2">[19]update!$B$134</definedName>
    <definedName name="ORÇ_101.3">[19]update!$B$135</definedName>
    <definedName name="ORÇ_102">[19]update!$B$136</definedName>
    <definedName name="ORÇ_103">[19]update!$B$140</definedName>
    <definedName name="ORÇ_104">[19]update!$B$142</definedName>
    <definedName name="ORÇ_105">[19]update!$B$143</definedName>
    <definedName name="ORÇ_106">[19]update!$B$145</definedName>
    <definedName name="ORÇ_107">[19]update!$B$147</definedName>
    <definedName name="ORÇ_108">[19]update!$B$148</definedName>
    <definedName name="ORÇ_109">[19]update!$B$149</definedName>
    <definedName name="ORÇ_11">[19]update!$B$15</definedName>
    <definedName name="ORÇ_110">[19]update!$B$150</definedName>
    <definedName name="ORÇ_111">[19]update!$B$151</definedName>
    <definedName name="ORÇ_112" localSheetId="7">[25]update!#REF!</definedName>
    <definedName name="ORÇ_112" localSheetId="9">[25]update!#REF!</definedName>
    <definedName name="ORÇ_112" localSheetId="10">[25]update!#REF!</definedName>
    <definedName name="ORÇ_112">[25]update!#REF!</definedName>
    <definedName name="ORÇ_113" localSheetId="7">[25]update!#REF!</definedName>
    <definedName name="ORÇ_113" localSheetId="9">[25]update!#REF!</definedName>
    <definedName name="ORÇ_113" localSheetId="10">[25]update!#REF!</definedName>
    <definedName name="ORÇ_113">[25]update!#REF!</definedName>
    <definedName name="ORÇ_114">[19]update!$B$152</definedName>
    <definedName name="ORÇ_115">[19]update!$B$153</definedName>
    <definedName name="ORÇ_115.1">[19]update!$B$144</definedName>
    <definedName name="ORÇ_116">[19]update!$B$154</definedName>
    <definedName name="ORÇ_117">[19]update!$B$155</definedName>
    <definedName name="ORÇ_118">[19]update!$B$157</definedName>
    <definedName name="ORÇ_119">[19]update!$B$158</definedName>
    <definedName name="ORÇ_119.1">[19]update!$B$159</definedName>
    <definedName name="ORÇ_119.2">[19]update!$B$160</definedName>
    <definedName name="ORÇ_12">[19]update!$B$16</definedName>
    <definedName name="ORÇ_120">[19]update!$B$161</definedName>
    <definedName name="ORÇ_121">[19]update!$B$162</definedName>
    <definedName name="ORÇ_122">[19]update!$B$163</definedName>
    <definedName name="ORÇ_123">[19]update!$B$164</definedName>
    <definedName name="ORÇ_123.1">[19]update!$B$165</definedName>
    <definedName name="ORÇ_124">[19]update!$B$166</definedName>
    <definedName name="ORÇ_124.1">[19]update!$B$167</definedName>
    <definedName name="ORÇ_125">[19]update!$B$168</definedName>
    <definedName name="ORÇ_125.1">[19]update!$B$171</definedName>
    <definedName name="ORÇ_126" localSheetId="7">[25]update!#REF!</definedName>
    <definedName name="ORÇ_126" localSheetId="9">[25]update!#REF!</definedName>
    <definedName name="ORÇ_126" localSheetId="10">[25]update!#REF!</definedName>
    <definedName name="ORÇ_126">[25]update!#REF!</definedName>
    <definedName name="ORÇ_127" localSheetId="7">[25]update!#REF!</definedName>
    <definedName name="ORÇ_127" localSheetId="9">[25]update!#REF!</definedName>
    <definedName name="ORÇ_127" localSheetId="10">[25]update!#REF!</definedName>
    <definedName name="ORÇ_127">[25]update!#REF!</definedName>
    <definedName name="ORÇ_127.1" localSheetId="7">[25]update!#REF!</definedName>
    <definedName name="ORÇ_127.1" localSheetId="9">[25]update!#REF!</definedName>
    <definedName name="ORÇ_127.1" localSheetId="10">[25]update!#REF!</definedName>
    <definedName name="ORÇ_127.1">[25]update!#REF!</definedName>
    <definedName name="ORÇ_128" localSheetId="7">[25]update!#REF!</definedName>
    <definedName name="ORÇ_128" localSheetId="9">[25]update!#REF!</definedName>
    <definedName name="ORÇ_128" localSheetId="10">[25]update!#REF!</definedName>
    <definedName name="ORÇ_128">[25]update!#REF!</definedName>
    <definedName name="ORÇ_129" localSheetId="7">[25]update!#REF!</definedName>
    <definedName name="ORÇ_129" localSheetId="9">[25]update!#REF!</definedName>
    <definedName name="ORÇ_129" localSheetId="10">[25]update!#REF!</definedName>
    <definedName name="ORÇ_129">[25]update!#REF!</definedName>
    <definedName name="ORÇ_13">[19]update!$B$17</definedName>
    <definedName name="ORÇ_130" localSheetId="7">[25]update!#REF!</definedName>
    <definedName name="ORÇ_130" localSheetId="9">[25]update!#REF!</definedName>
    <definedName name="ORÇ_130" localSheetId="10">[25]update!#REF!</definedName>
    <definedName name="ORÇ_130">[25]update!#REF!</definedName>
    <definedName name="ORÇ_131">[19]update!$B$172</definedName>
    <definedName name="ORÇ_132">[19]update!$B$173</definedName>
    <definedName name="ORÇ_133">[19]update!$B$174</definedName>
    <definedName name="ORÇ_134">[19]update!$B$175</definedName>
    <definedName name="ORÇ_135">[19]update!$B$176</definedName>
    <definedName name="ORÇ_136">[19]update!$B$179</definedName>
    <definedName name="ORÇ_137">[19]update!$B$183</definedName>
    <definedName name="ORÇ_137.1">[19]update!$B$169</definedName>
    <definedName name="ORÇ_137.2">[19]update!$B$170</definedName>
    <definedName name="ORÇ_138">[19]update!$B$184</definedName>
    <definedName name="ORÇ_139">[19]update!$B$185</definedName>
    <definedName name="ORÇ_139.1">[19]update!$B$186</definedName>
    <definedName name="ORÇ_14">[19]update!$B$18</definedName>
    <definedName name="ORÇ_140">[19]update!$B$187</definedName>
    <definedName name="ORÇ_141">[19]update!$B$188</definedName>
    <definedName name="ORÇ_142">[19]update!$B$189</definedName>
    <definedName name="ORÇ_143">[19]update!$B$190</definedName>
    <definedName name="ORÇ_144">[19]update!$B$191</definedName>
    <definedName name="ORÇ_145">[19]update!$B$192</definedName>
    <definedName name="ORÇ_146">[19]update!$B$193</definedName>
    <definedName name="ORÇ_147">[19]update!$B$194</definedName>
    <definedName name="ORÇ_148">[19]update!$B$195</definedName>
    <definedName name="ORÇ_149">[19]update!$B$196</definedName>
    <definedName name="ORÇ_15">[19]update!$B$19</definedName>
    <definedName name="ORÇ_150">[19]update!$B$198</definedName>
    <definedName name="ORÇ_150.1">[19]update!$B$180</definedName>
    <definedName name="ORÇ_150.2">[19]update!$B$181</definedName>
    <definedName name="ORÇ_151">[19]update!$B$199</definedName>
    <definedName name="ORÇ_152">[19]update!$B$200</definedName>
    <definedName name="ORÇ_153">[19]update!$B$201</definedName>
    <definedName name="ORÇ_154">[19]update!$B$202</definedName>
    <definedName name="ORÇ_155">[19]update!$B$203</definedName>
    <definedName name="ORÇ_156">[19]update!$B$204</definedName>
    <definedName name="ORÇ_157">[19]update!$B$205</definedName>
    <definedName name="ORÇ_158">[19]update!$B$206</definedName>
    <definedName name="ORÇ_159">[19]update!$B$207</definedName>
    <definedName name="ORÇ_16">[19]update!$B$22</definedName>
    <definedName name="ORÇ_160">[19]update!$B$208</definedName>
    <definedName name="ORÇ_161">[19]update!$B$209</definedName>
    <definedName name="ORÇ_162">[19]update!$B$210</definedName>
    <definedName name="ORÇ_163">[19]update!$B$211</definedName>
    <definedName name="ORÇ_164">[19]update!$B$212</definedName>
    <definedName name="ORÇ_165">[19]update!$B$213</definedName>
    <definedName name="ORÇ_166">[19]update!$B$214</definedName>
    <definedName name="ORÇ_167">[19]update!$B$215</definedName>
    <definedName name="ORÇ_168">[19]update!$B$216</definedName>
    <definedName name="ORÇ_169">[19]update!$B$217</definedName>
    <definedName name="ORÇ_17">[19]update!$B$23</definedName>
    <definedName name="ORÇ_170">[19]update!$B$219</definedName>
    <definedName name="ORÇ_171">[19]update!$B$220</definedName>
    <definedName name="ORÇ_172">[19]update!$B$221</definedName>
    <definedName name="ORÇ_173">[19]update!$B$222</definedName>
    <definedName name="ORÇ_174">[19]update!$B$223</definedName>
    <definedName name="ORÇ_175">[19]update!$B$224</definedName>
    <definedName name="ORÇ_176">[19]update!$B$225</definedName>
    <definedName name="ORÇ_177">[19]update!$B$226</definedName>
    <definedName name="ORÇ_178">[19]update!$B$227</definedName>
    <definedName name="ORÇ_179">[19]update!$B$228</definedName>
    <definedName name="ORÇ_18">[19]update!$B$24</definedName>
    <definedName name="ORÇ_180">[19]update!$B$229</definedName>
    <definedName name="ORÇ_181">[19]update!$B$230</definedName>
    <definedName name="ORÇ_182">[19]update!$B$231</definedName>
    <definedName name="ORÇ_184.1">[19]update!$B$218</definedName>
    <definedName name="ORÇ_19">[19]update!$B$25</definedName>
    <definedName name="ORÇ_20">[19]update!$B$26</definedName>
    <definedName name="ORÇ_21">[19]update!$B$27</definedName>
    <definedName name="ORÇ_22">[19]update!$B$28</definedName>
    <definedName name="ORÇ_23">[19]update!$B$30</definedName>
    <definedName name="ORÇ_24">[19]update!$B$31</definedName>
    <definedName name="ORÇ_25">[19]update!$B$34</definedName>
    <definedName name="ORÇ_26">[19]update!$B$35</definedName>
    <definedName name="ORÇ_26.1">[19]update!$B$37</definedName>
    <definedName name="ORÇ_26.2">[19]update!$B$38</definedName>
    <definedName name="ORÇ_27">[19]update!$B$39</definedName>
    <definedName name="ORÇ_28">[19]update!$B$40</definedName>
    <definedName name="ORÇ_29">[19]update!$B$42</definedName>
    <definedName name="ORÇ_30">[19]update!$B$43</definedName>
    <definedName name="ORÇ_31">[19]update!$B$45</definedName>
    <definedName name="ORÇ_32">[19]update!$B$46</definedName>
    <definedName name="ORÇ_33">[19]update!$B$47</definedName>
    <definedName name="ORÇ_34">[19]update!$B$48</definedName>
    <definedName name="ORÇ_35">[19]update!$B$49</definedName>
    <definedName name="ORÇ_36">[19]update!$B$50</definedName>
    <definedName name="ORÇ_37">[19]update!$B$51</definedName>
    <definedName name="ORÇ_38">[19]update!$B$52</definedName>
    <definedName name="ORÇ_39">[19]update!$B$53</definedName>
    <definedName name="ORÇ_40">[19]update!$B$54</definedName>
    <definedName name="ORÇ_41">[19]update!$B$56</definedName>
    <definedName name="ORÇ_42">[19]update!$B$57</definedName>
    <definedName name="ORÇ_43">[19]update!$B$59</definedName>
    <definedName name="ORÇ_44">[19]update!$B$60</definedName>
    <definedName name="ORÇ_45">[19]update!$B$61</definedName>
    <definedName name="ORÇ_46">[19]update!$B$63</definedName>
    <definedName name="ORÇ_46.1">[19]update!$B$65</definedName>
    <definedName name="ORÇ_47">[19]update!$B$66</definedName>
    <definedName name="ORÇ_47.1">[19]update!$B$68</definedName>
    <definedName name="ORÇ_48">[19]update!$B$69</definedName>
    <definedName name="ORÇ_49">[19]update!$B$70</definedName>
    <definedName name="ORÇ_50">[19]update!$B$71</definedName>
    <definedName name="ORÇ_51">[19]update!$B$72</definedName>
    <definedName name="ORÇ_52">[19]update!$B$73</definedName>
    <definedName name="ORÇ_53">[19]update!$B$75</definedName>
    <definedName name="ORÇ_54">[19]update!$B$76</definedName>
    <definedName name="ORÇ_55">[19]update!$B$78</definedName>
    <definedName name="ORÇ_55.1">[19]update!$B$79</definedName>
    <definedName name="ORÇ_55.2">[19]update!$B$81</definedName>
    <definedName name="ORÇ_56">[19]update!$B$82</definedName>
    <definedName name="ORÇ_57">[19]update!$B$83</definedName>
    <definedName name="ORÇ_58">[19]update!$B$84</definedName>
    <definedName name="ORÇ_59">[19]update!$B$85</definedName>
    <definedName name="ORÇ_60">[19]update!$B$86</definedName>
    <definedName name="ORÇ_61">[19]update!$B$87</definedName>
    <definedName name="ORÇ_62">[19]update!$B$88</definedName>
    <definedName name="ORÇ_63">[19]update!$B$89</definedName>
    <definedName name="ORÇ_64">[19]update!$B$90</definedName>
    <definedName name="ORÇ_65">[19]update!$B$91</definedName>
    <definedName name="ORÇ_66">[19]update!$B$92</definedName>
    <definedName name="ORÇ_67">[19]update!$B$94</definedName>
    <definedName name="ORÇ_67.1">[19]update!$B$95</definedName>
    <definedName name="ORÇ_68">[19]update!$B$96</definedName>
    <definedName name="ORÇ_69">[19]update!$B$97</definedName>
    <definedName name="ORÇ_70">[19]update!$B$98</definedName>
    <definedName name="ORÇ_71">[19]update!$B$99</definedName>
    <definedName name="ORÇ_72">[19]update!$B$101</definedName>
    <definedName name="ORÇ_73">[19]update!$B$102</definedName>
    <definedName name="ORÇ_74">[19]update!$B$103</definedName>
    <definedName name="ORÇ_75" localSheetId="7">[25]update!#REF!</definedName>
    <definedName name="ORÇ_75" localSheetId="9">[25]update!#REF!</definedName>
    <definedName name="ORÇ_75" localSheetId="10">[25]update!#REF!</definedName>
    <definedName name="ORÇ_75">[25]update!#REF!</definedName>
    <definedName name="ORÇ_76">[19]update!$B$104</definedName>
    <definedName name="ORÇ_77">[19]update!$B$105</definedName>
    <definedName name="ORÇ_77.1">[19]update!$B$106</definedName>
    <definedName name="ORÇ_78">[19]update!$B$107</definedName>
    <definedName name="ORÇ_79">[19]update!$B$108</definedName>
    <definedName name="ORÇ_79.1">[19]update!$B$109</definedName>
    <definedName name="ORÇ_80">[19]update!$B$110</definedName>
    <definedName name="ORÇ_81">[19]update!$B$111</definedName>
    <definedName name="ORÇ_82">[19]update!$B$112</definedName>
    <definedName name="ORÇ_83">[19]update!$B$113</definedName>
    <definedName name="ORÇ_84">[19]update!$B$114</definedName>
    <definedName name="ORÇ_85">[19]update!$B$115</definedName>
    <definedName name="ORÇ_86">[19]update!$B$116</definedName>
    <definedName name="ORÇ_87">[19]update!$B$117</definedName>
    <definedName name="ORÇ_88">[19]update!$B$118</definedName>
    <definedName name="ORÇ_90">[19]update!$B$120</definedName>
    <definedName name="ORÇ_91">[19]update!$B$121</definedName>
    <definedName name="ORÇ_92">[19]update!$B$122</definedName>
    <definedName name="ORÇ_93">[19]update!$B$123</definedName>
    <definedName name="ORÇ_94" localSheetId="7">[25]update!#REF!</definedName>
    <definedName name="ORÇ_94" localSheetId="9">[25]update!#REF!</definedName>
    <definedName name="ORÇ_94" localSheetId="10">[25]update!#REF!</definedName>
    <definedName name="ORÇ_94">[25]update!#REF!</definedName>
    <definedName name="ORÇ_95">[19]update!$B$125</definedName>
    <definedName name="ORÇ_95.1">[19]update!$B$126</definedName>
    <definedName name="ORÇ_96">[19]update!$B$127</definedName>
    <definedName name="ORÇ_97">[19]update!$B$128</definedName>
    <definedName name="ORÇ_98">[19]update!$B$129</definedName>
    <definedName name="ORÇ_99">[19]update!$B$130</definedName>
    <definedName name="ov_anoc" localSheetId="7">#REF!</definedName>
    <definedName name="ov_anoc" localSheetId="9">#REF!</definedName>
    <definedName name="ov_anoc" localSheetId="10">#REF!</definedName>
    <definedName name="ov_anoc">#REF!</definedName>
    <definedName name="ov_anoc_c" localSheetId="7">#REF!</definedName>
    <definedName name="ov_anoc_c" localSheetId="9">#REF!</definedName>
    <definedName name="ov_anoc_c" localSheetId="10">#REF!</definedName>
    <definedName name="ov_anoc_c">#REF!</definedName>
    <definedName name="overhead">[24]Sensitivity!$J$17</definedName>
    <definedName name="Pal_Workbook_GUID" hidden="1">"72R1A7TSHV953ZFTRISYMIWZ"</definedName>
    <definedName name="pcomb">[14]combustivel!$C$96:$K$107</definedName>
    <definedName name="pcomb_c">[14]combustivel!$C$94:$K$94</definedName>
    <definedName name="pcomb_l">[14]combustivel!$B$96:$B$107</definedName>
    <definedName name="PERCENT">[11]P5!$C$4</definedName>
    <definedName name="precos" localSheetId="7">#REF!</definedName>
    <definedName name="precos" localSheetId="9">#REF!</definedName>
    <definedName name="precos" localSheetId="10">#REF!</definedName>
    <definedName name="precos">#REF!</definedName>
    <definedName name="Print_Distribuicao" localSheetId="7">#REF!</definedName>
    <definedName name="Print_Distribuicao" localSheetId="9">#REF!</definedName>
    <definedName name="Print_Distribuicao" localSheetId="10">#REF!</definedName>
    <definedName name="Print_Distribuicao">#REF!</definedName>
    <definedName name="Print_REN" localSheetId="7">#REF!</definedName>
    <definedName name="Print_REN" localSheetId="9">#REF!</definedName>
    <definedName name="Print_REN" localSheetId="10">#REF!</definedName>
    <definedName name="Print_REN">#REF!</definedName>
    <definedName name="Quadro_2.5__INVESTIMENTO_TOTAL_A_PREÇOS_CORRENTES" localSheetId="7">#REF!</definedName>
    <definedName name="Quadro_2.5__INVESTIMENTO_TOTAL_A_PREÇOS_CORRENTES" localSheetId="9">#REF!</definedName>
    <definedName name="Quadro_2.5__INVESTIMENTO_TOTAL_A_PREÇOS_CORRENTES" localSheetId="10">#REF!</definedName>
    <definedName name="Quadro_2.5__INVESTIMENTO_TOTAL_A_PREÇOS_CORRENTES">#REF!</definedName>
    <definedName name="Quadro_2.6__IMOBILIZADO_EM_CURSO_NO_FINAL_DO_ANO" localSheetId="7">#REF!</definedName>
    <definedName name="Quadro_2.6__IMOBILIZADO_EM_CURSO_NO_FINAL_DO_ANO" localSheetId="9">#REF!</definedName>
    <definedName name="Quadro_2.6__IMOBILIZADO_EM_CURSO_NO_FINAL_DO_ANO" localSheetId="10">#REF!</definedName>
    <definedName name="Quadro_2.6__IMOBILIZADO_EM_CURSO_NO_FINAL_DO_ANO">#REF!</definedName>
    <definedName name="Quadro_RCP_DEFIN">'[15]KPI''s'!$B$26:$E$47</definedName>
    <definedName name="Quadro_RCP_empresa">'[15]KPI''s'!$B$5:$O$21</definedName>
    <definedName name="Quadro1_printarea" localSheetId="7">#REF!</definedName>
    <definedName name="Quadro1_printarea" localSheetId="9">#REF!</definedName>
    <definedName name="Quadro1_printarea" localSheetId="10">#REF!</definedName>
    <definedName name="Quadro1_printarea">#REF!</definedName>
    <definedName name="Quadro2_printarea" localSheetId="7">#REF!</definedName>
    <definedName name="Quadro2_printarea" localSheetId="9">#REF!</definedName>
    <definedName name="Quadro2_printarea" localSheetId="10">#REF!</definedName>
    <definedName name="Quadro2_printarea">#REF!</definedName>
    <definedName name="Quadro3_printarea" localSheetId="7">#REF!</definedName>
    <definedName name="Quadro3_printarea" localSheetId="9">#REF!</definedName>
    <definedName name="Quadro3_printarea" localSheetId="10">#REF!</definedName>
    <definedName name="Quadro3_printarea">#REF!</definedName>
    <definedName name="Quadro4_printarea" localSheetId="7">#REF!</definedName>
    <definedName name="Quadro4_printarea" localSheetId="9">#REF!</definedName>
    <definedName name="Quadro4_printarea" localSheetId="10">#REF!</definedName>
    <definedName name="Quadro4_printare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9">#REF!</definedName>
    <definedName name="rr" localSheetId="10">#REF!</definedName>
    <definedName name="rr">#REF!</definedName>
    <definedName name="sada" localSheetId="10" hidden="1">'[26]Off-Shore'!#REF!</definedName>
    <definedName name="sada" hidden="1">'[26]Off-Shore'!#REF!</definedName>
    <definedName name="SapAEE">[23]SAP.AEE!$C$2:$N$725</definedName>
    <definedName name="SapAEE_c">[23]SAP.AEE!$C$1:$N$1</definedName>
    <definedName name="SapAEE_l">[23]SAP.AEE!$A$2:$A$725</definedName>
    <definedName name="SAPBEXhrIndnt" hidden="1">"Wide"</definedName>
    <definedName name="SAPBEXrevision" hidden="1">1</definedName>
    <definedName name="SAPBEXsysID" hidden="1">"PW1"</definedName>
    <definedName name="SAPBEXwbID" hidden="1">"3JGKH3H9E8QXY6XFBZVZDMFO6"</definedName>
    <definedName name="SAPsysID" hidden="1">"708C5W7SBKP804JT78WJ0JNKI"</definedName>
    <definedName name="SAPwbID" hidden="1">"ARS"</definedName>
    <definedName name="sd" localSheetId="9">#REF!</definedName>
    <definedName name="sd" localSheetId="10">#REF!</definedName>
    <definedName name="sd">#REF!</definedName>
    <definedName name="sencount" hidden="1">21</definedName>
    <definedName name="senv" localSheetId="7">#REF!</definedName>
    <definedName name="senv" localSheetId="9">#REF!</definedName>
    <definedName name="senv" localSheetId="10">#REF!</definedName>
    <definedName name="senv">#REF!</definedName>
    <definedName name="senv_l" localSheetId="7">#REF!</definedName>
    <definedName name="senv_l" localSheetId="9">#REF!</definedName>
    <definedName name="senv_l" localSheetId="10">#REF!</definedName>
    <definedName name="senv_l">#REF!</definedName>
    <definedName name="serg" localSheetId="9">#REF!</definedName>
    <definedName name="serg" localSheetId="10">#REF!</definedName>
    <definedName name="serg">#REF!</definedName>
    <definedName name="sheet2">#N/A</definedName>
    <definedName name="sintese_pf" localSheetId="7">[27]PF!#REF!</definedName>
    <definedName name="sintese_pf" localSheetId="9">[27]PF!#REF!</definedName>
    <definedName name="sintese_pf" localSheetId="10">[27]PF!#REF!</definedName>
    <definedName name="sintese_pf">[27]PF!#REF!</definedName>
    <definedName name="Sistemas_informáticos">[2]ICursoMes!$C$27:$F$27</definedName>
    <definedName name="ss" localSheetId="9">#REF!</definedName>
    <definedName name="ss" localSheetId="10">#REF!</definedName>
    <definedName name="ss">#REF!</definedName>
    <definedName name="sspd" localSheetId="9">#REF!</definedName>
    <definedName name="sspd" localSheetId="10">#REF!</definedName>
    <definedName name="sspd">#REF!</definedName>
    <definedName name="sss" localSheetId="9">#REF!</definedName>
    <definedName name="sss" localSheetId="10">#REF!</definedName>
    <definedName name="sss">#REF!</definedName>
    <definedName name="Subestações">[2]ICursoMes!$C$9:$F$9</definedName>
    <definedName name="T" localSheetId="7">#REF!</definedName>
    <definedName name="T" localSheetId="9">#REF!</definedName>
    <definedName name="T" localSheetId="10">#REF!</definedName>
    <definedName name="T">#REF!</definedName>
    <definedName name="TEST0" localSheetId="7">#REF!</definedName>
    <definedName name="TEST0" localSheetId="9">#REF!</definedName>
    <definedName name="TEST0" localSheetId="10">#REF!</definedName>
    <definedName name="TEST0">#REF!</definedName>
    <definedName name="TEST0B" localSheetId="7">#REF!</definedName>
    <definedName name="TEST0B" localSheetId="9">#REF!</definedName>
    <definedName name="TEST0B" localSheetId="10">#REF!</definedName>
    <definedName name="TEST0B">#REF!</definedName>
    <definedName name="TEST1" localSheetId="7">#REF!</definedName>
    <definedName name="TEST1" localSheetId="9">#REF!</definedName>
    <definedName name="TEST1" localSheetId="10">#REF!</definedName>
    <definedName name="TEST1">#REF!</definedName>
    <definedName name="TEST10" localSheetId="7">#REF!</definedName>
    <definedName name="TEST10" localSheetId="9">#REF!</definedName>
    <definedName name="TEST10" localSheetId="10">#REF!</definedName>
    <definedName name="TEST10">#REF!</definedName>
    <definedName name="TEST11" localSheetId="7">#REF!</definedName>
    <definedName name="TEST11" localSheetId="9">#REF!</definedName>
    <definedName name="TEST11" localSheetId="10">#REF!</definedName>
    <definedName name="TEST11">#REF!</definedName>
    <definedName name="TEST12" localSheetId="7">#REF!</definedName>
    <definedName name="TEST12" localSheetId="9">#REF!</definedName>
    <definedName name="TEST12" localSheetId="10">#REF!</definedName>
    <definedName name="TEST12">#REF!</definedName>
    <definedName name="TEST13" localSheetId="7">#REF!</definedName>
    <definedName name="TEST13" localSheetId="9">#REF!</definedName>
    <definedName name="TEST13" localSheetId="10">#REF!</definedName>
    <definedName name="TEST13">#REF!</definedName>
    <definedName name="TEST14" localSheetId="7">#REF!</definedName>
    <definedName name="TEST14" localSheetId="9">#REF!</definedName>
    <definedName name="TEST14" localSheetId="10">#REF!</definedName>
    <definedName name="TEST14">#REF!</definedName>
    <definedName name="TEST2" localSheetId="7">#REF!</definedName>
    <definedName name="TEST2" localSheetId="9">#REF!</definedName>
    <definedName name="TEST2" localSheetId="10">#REF!</definedName>
    <definedName name="TEST2">#REF!</definedName>
    <definedName name="TEST3" localSheetId="7">#REF!</definedName>
    <definedName name="TEST3" localSheetId="9">#REF!</definedName>
    <definedName name="TEST3" localSheetId="10">#REF!</definedName>
    <definedName name="TEST3">#REF!</definedName>
    <definedName name="TEST4" localSheetId="7">#REF!</definedName>
    <definedName name="TEST4" localSheetId="9">#REF!</definedName>
    <definedName name="TEST4" localSheetId="10">#REF!</definedName>
    <definedName name="TEST4">#REF!</definedName>
    <definedName name="TEST5" localSheetId="7">#REF!</definedName>
    <definedName name="TEST5" localSheetId="9">#REF!</definedName>
    <definedName name="TEST5" localSheetId="10">#REF!</definedName>
    <definedName name="TEST5">#REF!</definedName>
    <definedName name="TEST6" localSheetId="7">#REF!</definedName>
    <definedName name="TEST6" localSheetId="9">#REF!</definedName>
    <definedName name="TEST6" localSheetId="10">#REF!</definedName>
    <definedName name="TEST6">#REF!</definedName>
    <definedName name="TEST7" localSheetId="7">#REF!</definedName>
    <definedName name="TEST7" localSheetId="9">#REF!</definedName>
    <definedName name="TEST7" localSheetId="10">#REF!</definedName>
    <definedName name="TEST7">#REF!</definedName>
    <definedName name="TEST8" localSheetId="7">#REF!</definedName>
    <definedName name="TEST8" localSheetId="9">#REF!</definedName>
    <definedName name="TEST8" localSheetId="10">#REF!</definedName>
    <definedName name="TEST8">#REF!</definedName>
    <definedName name="TEST9" localSheetId="7">#REF!</definedName>
    <definedName name="TEST9" localSheetId="9">#REF!</definedName>
    <definedName name="TEST9" localSheetId="10">#REF!</definedName>
    <definedName name="TEST9">#REF!</definedName>
    <definedName name="teste" localSheetId="9">#REF!</definedName>
    <definedName name="teste" localSheetId="10">#REF!</definedName>
    <definedName name="teste">#REF!</definedName>
    <definedName name="TESTHKEY" localSheetId="7">#REF!</definedName>
    <definedName name="TESTHKEY" localSheetId="9">#REF!</definedName>
    <definedName name="TESTHKEY" localSheetId="10">#REF!</definedName>
    <definedName name="TESTHKEY">#REF!</definedName>
    <definedName name="TESTHKEYB" localSheetId="7">#REF!</definedName>
    <definedName name="TESTHKEYB" localSheetId="9">#REF!</definedName>
    <definedName name="TESTHKEYB" localSheetId="10">#REF!</definedName>
    <definedName name="TESTHKEYB">#REF!</definedName>
    <definedName name="TESTKEYS" localSheetId="7">#REF!</definedName>
    <definedName name="TESTKEYS" localSheetId="9">#REF!</definedName>
    <definedName name="TESTKEYS" localSheetId="10">#REF!</definedName>
    <definedName name="TESTKEYS">#REF!</definedName>
    <definedName name="TESTVKEY" localSheetId="7">#REF!</definedName>
    <definedName name="TESTVKEY" localSheetId="9">#REF!</definedName>
    <definedName name="TESTVKEY" localSheetId="10">#REF!</definedName>
    <definedName name="TESTVKEY">#REF!</definedName>
    <definedName name="TextRefCopyRangeCount" hidden="1">11</definedName>
    <definedName name="TI">[8]dados!$C$1</definedName>
    <definedName name="TOTAL__GLOBAL">[2]ICursoMes!$C$29:$F$29</definedName>
    <definedName name="trim" localSheetId="7">#REF!</definedName>
    <definedName name="trim" localSheetId="9">#REF!</definedName>
    <definedName name="trim" localSheetId="10">#REF!</definedName>
    <definedName name="trim">#REF!</definedName>
    <definedName name="Trim_ano">'[24]Compra + Transf Ativo'!$C$17</definedName>
    <definedName name="TTD" localSheetId="7">#REF!</definedName>
    <definedName name="TTD" localSheetId="9">#REF!</definedName>
    <definedName name="TTD" localSheetId="10">#REF!</definedName>
    <definedName name="TTD">#REF!</definedName>
    <definedName name="tudo" localSheetId="7">#REF!</definedName>
    <definedName name="tudo" localSheetId="9">#REF!</definedName>
    <definedName name="tudo" localSheetId="10">#REF!</definedName>
    <definedName name="tudo">#REF!</definedName>
    <definedName name="tudo_INV" localSheetId="7">#REF!</definedName>
    <definedName name="tudo_INV" localSheetId="9">#REF!</definedName>
    <definedName name="tudo_INV" localSheetId="10">#REF!</definedName>
    <definedName name="tudo_INV">#REF!</definedName>
    <definedName name="ultmes">[3]dados!$A$1</definedName>
    <definedName name="umes" localSheetId="7">#REF!</definedName>
    <definedName name="umes" localSheetId="9">#REF!</definedName>
    <definedName name="umes" localSheetId="10">#REF!</definedName>
    <definedName name="umes">#REF!</definedName>
    <definedName name="V_distrib" localSheetId="7">#REF!</definedName>
    <definedName name="V_distrib" localSheetId="9">#REF!</definedName>
    <definedName name="V_distrib" localSheetId="10">#REF!</definedName>
    <definedName name="V_distrib">#REF!</definedName>
    <definedName name="V_distrib_l" localSheetId="7">#REF!</definedName>
    <definedName name="V_distrib_l" localSheetId="9">#REF!</definedName>
    <definedName name="V_distrib_l" localSheetId="10">#REF!</definedName>
    <definedName name="V_distrib_l">#REF!</definedName>
    <definedName name="VendasRNT_printarea" localSheetId="7">#REF!</definedName>
    <definedName name="VendasRNT_printarea" localSheetId="9">#REF!</definedName>
    <definedName name="VendasRNT_printarea" localSheetId="10">#REF!</definedName>
    <definedName name="VendasRNT_printarea">#REF!</definedName>
    <definedName name="wrn.Fuel._.3.5." localSheetId="10" hidden="1">{#N/A,#N/A,FALSE,"Fuel 3.5%"}</definedName>
    <definedName name="wrn.Fuel._.3.5." hidden="1">{#N/A,#N/A,FALSE,"Fuel 3.5%"}</definedName>
    <definedName name="wrn.impressao." localSheetId="10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10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10" hidden="1">{#N/A,#N/A,FALSE,"Pag.01"}</definedName>
    <definedName name="wrn.pag.00" hidden="1">{#N/A,#N/A,FALSE,"Pag.01"}</definedName>
    <definedName name="wrn.pag.000" localSheetId="10" hidden="1">{#N/A,#N/A,FALSE,"Pag.01"}</definedName>
    <definedName name="wrn.pag.000" hidden="1">{#N/A,#N/A,FALSE,"Pag.01"}</definedName>
    <definedName name="wrn.pag.0000" localSheetId="10" hidden="1">{#N/A,#N/A,FALSE,"Pag.01"}</definedName>
    <definedName name="wrn.pag.0000" hidden="1">{#N/A,#N/A,FALSE,"Pag.01"}</definedName>
    <definedName name="wrn.pag.00000" localSheetId="10" hidden="1">{#N/A,#N/A,FALSE,"Pag.01"}</definedName>
    <definedName name="wrn.pag.00000" hidden="1">{#N/A,#N/A,FALSE,"Pag.01"}</definedName>
    <definedName name="wrn.pag.00001" localSheetId="10" hidden="1">{#N/A,#N/A,FALSE,"Pag.01"}</definedName>
    <definedName name="wrn.pag.00001" hidden="1">{#N/A,#N/A,FALSE,"Pag.01"}</definedName>
    <definedName name="wrn.pag.000012" localSheetId="10" hidden="1">{#N/A,#N/A,FALSE,"Pag.01"}</definedName>
    <definedName name="wrn.pag.000012" hidden="1">{#N/A,#N/A,FALSE,"Pag.01"}</definedName>
    <definedName name="WRN.PAG.01" localSheetId="10" hidden="1">{#N/A,#N/A,FALSE,"Pag.01"}</definedName>
    <definedName name="WRN.PAG.01" hidden="1">{#N/A,#N/A,FALSE,"Pag.01"}</definedName>
    <definedName name="wrn.pag.01." localSheetId="10" hidden="1">{#N/A,#N/A,FALSE,"Pag.01"}</definedName>
    <definedName name="wrn.pag.01." hidden="1">{#N/A,#N/A,FALSE,"Pag.01"}</definedName>
    <definedName name="wrn.pag.010" localSheetId="10" hidden="1">{#N/A,#N/A,FALSE,"Pag.01"}</definedName>
    <definedName name="wrn.pag.010" hidden="1">{#N/A,#N/A,FALSE,"Pag.01"}</definedName>
    <definedName name="wrn.pag.01000" localSheetId="10" hidden="1">{#N/A,#N/A,FALSE,"Pag.01"}</definedName>
    <definedName name="wrn.pag.01000" hidden="1">{#N/A,#N/A,FALSE,"Pag.01"}</definedName>
    <definedName name="wrn.pag.010000" localSheetId="10" hidden="1">{#N/A,#N/A,FALSE,"Pag.01"}</definedName>
    <definedName name="wrn.pag.010000" hidden="1">{#N/A,#N/A,FALSE,"Pag.01"}</definedName>
    <definedName name="wrn.pag.0100000" localSheetId="10" hidden="1">{#N/A,#N/A,FALSE,"Pag.01"}</definedName>
    <definedName name="wrn.pag.0100000" hidden="1">{#N/A,#N/A,FALSE,"Pag.01"}</definedName>
    <definedName name="wrn.pag.011" localSheetId="10" hidden="1">{#N/A,#N/A,FALSE,"Pag.01"}</definedName>
    <definedName name="wrn.pag.011" hidden="1">{#N/A,#N/A,FALSE,"Pag.01"}</definedName>
    <definedName name="wrn.pag.0110" localSheetId="10" hidden="1">{#N/A,#N/A,FALSE,"Pag.01"}</definedName>
    <definedName name="wrn.pag.0110" hidden="1">{#N/A,#N/A,FALSE,"Pag.01"}</definedName>
    <definedName name="wrn.pag.0110000" localSheetId="10" hidden="1">{#N/A,#N/A,FALSE,"Pag.01"}</definedName>
    <definedName name="wrn.pag.0110000" hidden="1">{#N/A,#N/A,FALSE,"Pag.01"}</definedName>
    <definedName name="wrn.pag.01200" localSheetId="10" hidden="1">{#N/A,#N/A,FALSE,"Pag.01"}</definedName>
    <definedName name="wrn.pag.01200" hidden="1">{#N/A,#N/A,FALSE,"Pag.01"}</definedName>
    <definedName name="wrn.pag.012547" localSheetId="10" hidden="1">{#N/A,#N/A,FALSE,"Pag.01"}</definedName>
    <definedName name="wrn.pag.012547" hidden="1">{#N/A,#N/A,FALSE,"Pag.01"}</definedName>
    <definedName name="wrn.pag.013" localSheetId="10" hidden="1">{#N/A,#N/A,FALSE,"Pag.01"}</definedName>
    <definedName name="wrn.pag.013" hidden="1">{#N/A,#N/A,FALSE,"Pag.01"}</definedName>
    <definedName name="wrn.pag.0130" localSheetId="10" hidden="1">{#N/A,#N/A,FALSE,"Pag.01"}</definedName>
    <definedName name="wrn.pag.0130" hidden="1">{#N/A,#N/A,FALSE,"Pag.01"}</definedName>
    <definedName name="wrn.pag.0130000" localSheetId="10" hidden="1">{#N/A,#N/A,FALSE,"Pag.01"}</definedName>
    <definedName name="wrn.pag.0130000" hidden="1">{#N/A,#N/A,FALSE,"Pag.01"}</definedName>
    <definedName name="wrn.pag.014" localSheetId="10" hidden="1">{#N/A,#N/A,FALSE,"Pag.01"}</definedName>
    <definedName name="wrn.pag.014" hidden="1">{#N/A,#N/A,FALSE,"Pag.01"}</definedName>
    <definedName name="wrn.pag.0140" localSheetId="10" hidden="1">{#N/A,#N/A,FALSE,"Pag.01"}</definedName>
    <definedName name="wrn.pag.0140" hidden="1">{#N/A,#N/A,FALSE,"Pag.01"}</definedName>
    <definedName name="wrn.pag.0140000" localSheetId="10" hidden="1">{#N/A,#N/A,FALSE,"Pag.01"}</definedName>
    <definedName name="wrn.pag.0140000" hidden="1">{#N/A,#N/A,FALSE,"Pag.01"}</definedName>
    <definedName name="wrn.pag.0140563" localSheetId="10" hidden="1">{#N/A,#N/A,FALSE,"Pag.01"}</definedName>
    <definedName name="wrn.pag.0140563" hidden="1">{#N/A,#N/A,FALSE,"Pag.01"}</definedName>
    <definedName name="wrn.pag.0147456" localSheetId="10" hidden="1">{#N/A,#N/A,FALSE,"Pag.01"}</definedName>
    <definedName name="wrn.pag.0147456" hidden="1">{#N/A,#N/A,FALSE,"Pag.01"}</definedName>
    <definedName name="wrn.pag.015" localSheetId="10" hidden="1">{#N/A,#N/A,FALSE,"Pag.01"}</definedName>
    <definedName name="wrn.pag.015" hidden="1">{#N/A,#N/A,FALSE,"Pag.01"}</definedName>
    <definedName name="wrn.pag.0150" localSheetId="10" hidden="1">{#N/A,#N/A,FALSE,"Pag.01"}</definedName>
    <definedName name="wrn.pag.0150" hidden="1">{#N/A,#N/A,FALSE,"Pag.01"}</definedName>
    <definedName name="wrn.pag.01500000" localSheetId="10" hidden="1">{#N/A,#N/A,FALSE,"Pag.01"}</definedName>
    <definedName name="wrn.pag.01500000" hidden="1">{#N/A,#N/A,FALSE,"Pag.01"}</definedName>
    <definedName name="wrn.pag.015320" localSheetId="10" hidden="1">{#N/A,#N/A,FALSE,"Pag.01"}</definedName>
    <definedName name="wrn.pag.015320" hidden="1">{#N/A,#N/A,FALSE,"Pag.01"}</definedName>
    <definedName name="wrn.pag.015468" localSheetId="10" hidden="1">{#N/A,#N/A,FALSE,"Pag.01"}</definedName>
    <definedName name="wrn.pag.015468" hidden="1">{#N/A,#N/A,FALSE,"Pag.01"}</definedName>
    <definedName name="wrn.pag.016" localSheetId="10" hidden="1">{#N/A,#N/A,FALSE,"Pag.01"}</definedName>
    <definedName name="wrn.pag.016" hidden="1">{#N/A,#N/A,FALSE,"Pag.01"}</definedName>
    <definedName name="wrn.pag.0160" localSheetId="10" hidden="1">{#N/A,#N/A,FALSE,"Pag.01"}</definedName>
    <definedName name="wrn.pag.0160" hidden="1">{#N/A,#N/A,FALSE,"Pag.01"}</definedName>
    <definedName name="wrn.pag.016000" localSheetId="10" hidden="1">{#N/A,#N/A,FALSE,"Pag.01"}</definedName>
    <definedName name="wrn.pag.016000" hidden="1">{#N/A,#N/A,FALSE,"Pag.01"}</definedName>
    <definedName name="wrn.pag.01603254" localSheetId="10" hidden="1">{#N/A,#N/A,FALSE,"Pag.01"}</definedName>
    <definedName name="wrn.pag.01603254" hidden="1">{#N/A,#N/A,FALSE,"Pag.01"}</definedName>
    <definedName name="wrn.pag.0165487" localSheetId="10" hidden="1">{#N/A,#N/A,FALSE,"Pag.01"}</definedName>
    <definedName name="wrn.pag.0165487" hidden="1">{#N/A,#N/A,FALSE,"Pag.01"}</definedName>
    <definedName name="wrn.pag.017" localSheetId="10" hidden="1">{#N/A,#N/A,FALSE,"Pag.01"}</definedName>
    <definedName name="wrn.pag.017" hidden="1">{#N/A,#N/A,FALSE,"Pag.01"}</definedName>
    <definedName name="wrn.pag.0170" localSheetId="10" hidden="1">{#N/A,#N/A,FALSE,"Pag.01"}</definedName>
    <definedName name="wrn.pag.0170" hidden="1">{#N/A,#N/A,FALSE,"Pag.01"}</definedName>
    <definedName name="wrn.pag.017000" localSheetId="10" hidden="1">{#N/A,#N/A,FALSE,"Pag.01"}</definedName>
    <definedName name="wrn.pag.017000" hidden="1">{#N/A,#N/A,FALSE,"Pag.01"}</definedName>
    <definedName name="wrn.pag.018" localSheetId="10" hidden="1">{#N/A,#N/A,FALSE,"Pag.01"}</definedName>
    <definedName name="wrn.pag.018" hidden="1">{#N/A,#N/A,FALSE,"Pag.01"}</definedName>
    <definedName name="wrn.pag.018000" localSheetId="10" hidden="1">{#N/A,#N/A,FALSE,"Pag.01"}</definedName>
    <definedName name="wrn.pag.018000" hidden="1">{#N/A,#N/A,FALSE,"Pag.01"}</definedName>
    <definedName name="wrn.pag.02" localSheetId="10" hidden="1">{#N/A,#N/A,FALSE,"Pag.01"}</definedName>
    <definedName name="wrn.pag.02" hidden="1">{#N/A,#N/A,FALSE,"Pag.01"}</definedName>
    <definedName name="wrn.pag.020" localSheetId="10" hidden="1">{#N/A,#N/A,FALSE,"Pag.01"}</definedName>
    <definedName name="wrn.pag.020" hidden="1">{#N/A,#N/A,FALSE,"Pag.01"}</definedName>
    <definedName name="wrn.pag.020000" localSheetId="10" hidden="1">{#N/A,#N/A,FALSE,"Pag.01"}</definedName>
    <definedName name="wrn.pag.020000" hidden="1">{#N/A,#N/A,FALSE,"Pag.01"}</definedName>
    <definedName name="wrn.pag.02145" localSheetId="10" hidden="1">{#N/A,#N/A,FALSE,"Pag.01"}</definedName>
    <definedName name="wrn.pag.02145" hidden="1">{#N/A,#N/A,FALSE,"Pag.01"}</definedName>
    <definedName name="wrn.pag.0214567" localSheetId="10" hidden="1">{#N/A,#N/A,FALSE,"Pag.01"}</definedName>
    <definedName name="wrn.pag.0214567" hidden="1">{#N/A,#N/A,FALSE,"Pag.01"}</definedName>
    <definedName name="wrn.pag.02145879" localSheetId="10" hidden="1">{#N/A,#N/A,FALSE,"Pag.01"}</definedName>
    <definedName name="wrn.pag.02145879" hidden="1">{#N/A,#N/A,FALSE,"Pag.01"}</definedName>
    <definedName name="wrn.pag.02325478" localSheetId="10" hidden="1">{#N/A,#N/A,FALSE,"Pag.01"}</definedName>
    <definedName name="wrn.pag.02325478" hidden="1">{#N/A,#N/A,FALSE,"Pag.01"}</definedName>
    <definedName name="wrn.pag.025" localSheetId="10" hidden="1">{#N/A,#N/A,FALSE,"Pag.01"}</definedName>
    <definedName name="wrn.pag.025" hidden="1">{#N/A,#N/A,FALSE,"Pag.01"}</definedName>
    <definedName name="wrn.pag.025000" localSheetId="10" hidden="1">{#N/A,#N/A,FALSE,"Pag.01"}</definedName>
    <definedName name="wrn.pag.025000" hidden="1">{#N/A,#N/A,FALSE,"Pag.01"}</definedName>
    <definedName name="wrn.pag.025476" localSheetId="10" hidden="1">{#N/A,#N/A,FALSE,"Pag.01"}</definedName>
    <definedName name="wrn.pag.025476" hidden="1">{#N/A,#N/A,FALSE,"Pag.01"}</definedName>
    <definedName name="wrn.pag.02564789" localSheetId="10" hidden="1">{#N/A,#N/A,FALSE,"Pag.01"}</definedName>
    <definedName name="wrn.pag.02564789" hidden="1">{#N/A,#N/A,FALSE,"Pag.01"}</definedName>
    <definedName name="wrn.pag.03" localSheetId="10" hidden="1">{#N/A,#N/A,FALSE,"Pag.01"}</definedName>
    <definedName name="wrn.pag.03" hidden="1">{#N/A,#N/A,FALSE,"Pag.01"}</definedName>
    <definedName name="wrn.pag.030" localSheetId="10" hidden="1">{#N/A,#N/A,FALSE,"Pag.01"}</definedName>
    <definedName name="wrn.pag.030" hidden="1">{#N/A,#N/A,FALSE,"Pag.01"}</definedName>
    <definedName name="wrn.pag.0300" localSheetId="10" hidden="1">{#N/A,#N/A,FALSE,"Pag.01"}</definedName>
    <definedName name="wrn.pag.0300" hidden="1">{#N/A,#N/A,FALSE,"Pag.01"}</definedName>
    <definedName name="wrn.pag.03000000" localSheetId="10" hidden="1">{#N/A,#N/A,FALSE,"Pag.01"}</definedName>
    <definedName name="wrn.pag.03000000" hidden="1">{#N/A,#N/A,FALSE,"Pag.01"}</definedName>
    <definedName name="wrn.pag.030000000" localSheetId="10" hidden="1">{#N/A,#N/A,FALSE,"Pag.01"}</definedName>
    <definedName name="wrn.pag.030000000" hidden="1">{#N/A,#N/A,FALSE,"Pag.01"}</definedName>
    <definedName name="wrn.pag.0321475" localSheetId="10" hidden="1">{#N/A,#N/A,FALSE,"Pag.01"}</definedName>
    <definedName name="wrn.pag.0321475" hidden="1">{#N/A,#N/A,FALSE,"Pag.01"}</definedName>
    <definedName name="wrn.pag.032548" localSheetId="10" hidden="1">{#N/A,#N/A,FALSE,"Pag.01"}</definedName>
    <definedName name="wrn.pag.032548" hidden="1">{#N/A,#N/A,FALSE,"Pag.01"}</definedName>
    <definedName name="wrn.pag.0345778" localSheetId="10" hidden="1">{#N/A,#N/A,FALSE,"Pag.01"}</definedName>
    <definedName name="wrn.pag.0345778" hidden="1">{#N/A,#N/A,FALSE,"Pag.01"}</definedName>
    <definedName name="wrn.pag.04" localSheetId="10" hidden="1">{#N/A,#N/A,FALSE,"Pag.01"}</definedName>
    <definedName name="wrn.pag.04" hidden="1">{#N/A,#N/A,FALSE,"Pag.01"}</definedName>
    <definedName name="wrn.pag.040" localSheetId="10" hidden="1">{#N/A,#N/A,FALSE,"Pag.01"}</definedName>
    <definedName name="wrn.pag.040" hidden="1">{#N/A,#N/A,FALSE,"Pag.01"}</definedName>
    <definedName name="wrn.pag.0400" localSheetId="10" hidden="1">{#N/A,#N/A,FALSE,"Pag.01"}</definedName>
    <definedName name="wrn.pag.0400" hidden="1">{#N/A,#N/A,FALSE,"Pag.01"}</definedName>
    <definedName name="wrn.pag.040000000" localSheetId="10" hidden="1">{#N/A,#N/A,FALSE,"Pag.01"}</definedName>
    <definedName name="wrn.pag.040000000" hidden="1">{#N/A,#N/A,FALSE,"Pag.01"}</definedName>
    <definedName name="wrn.pag.040000000000" localSheetId="10" hidden="1">{#N/A,#N/A,FALSE,"Pag.01"}</definedName>
    <definedName name="wrn.pag.040000000000" hidden="1">{#N/A,#N/A,FALSE,"Pag.01"}</definedName>
    <definedName name="wrn.pag.04254789" localSheetId="10" hidden="1">{#N/A,#N/A,FALSE,"Pag.01"}</definedName>
    <definedName name="wrn.pag.04254789" hidden="1">{#N/A,#N/A,FALSE,"Pag.01"}</definedName>
    <definedName name="wrn.pag.04875323" localSheetId="10" hidden="1">{#N/A,#N/A,FALSE,"Pag.01"}</definedName>
    <definedName name="wrn.pag.04875323" hidden="1">{#N/A,#N/A,FALSE,"Pag.01"}</definedName>
    <definedName name="wrn.pag.05" localSheetId="10" hidden="1">{#N/A,#N/A,FALSE,"Pag.01"}</definedName>
    <definedName name="wrn.pag.05" hidden="1">{#N/A,#N/A,FALSE,"Pag.01"}</definedName>
    <definedName name="wrn.pag.050" localSheetId="10" hidden="1">{#N/A,#N/A,FALSE,"Pag.01"}</definedName>
    <definedName name="wrn.pag.050" hidden="1">{#N/A,#N/A,FALSE,"Pag.01"}</definedName>
    <definedName name="wrn.pag.0500" localSheetId="10" hidden="1">{#N/A,#N/A,FALSE,"Pag.01"}</definedName>
    <definedName name="wrn.pag.0500" hidden="1">{#N/A,#N/A,FALSE,"Pag.01"}</definedName>
    <definedName name="wrn.pag.0500000000" localSheetId="10" hidden="1">{#N/A,#N/A,FALSE,"Pag.01"}</definedName>
    <definedName name="wrn.pag.0500000000" hidden="1">{#N/A,#N/A,FALSE,"Pag.01"}</definedName>
    <definedName name="wrn.pag.05000000000" localSheetId="10" hidden="1">{#N/A,#N/A,FALSE,"Pag.01"}</definedName>
    <definedName name="wrn.pag.05000000000" hidden="1">{#N/A,#N/A,FALSE,"Pag.01"}</definedName>
    <definedName name="wrn.pag.05428" localSheetId="10" hidden="1">{#N/A,#N/A,FALSE,"Pag.01"}</definedName>
    <definedName name="wrn.pag.05428" hidden="1">{#N/A,#N/A,FALSE,"Pag.01"}</definedName>
    <definedName name="wrn.pag.056874" localSheetId="10" hidden="1">{#N/A,#N/A,FALSE,"Pag.01"}</definedName>
    <definedName name="wrn.pag.056874" hidden="1">{#N/A,#N/A,FALSE,"Pag.01"}</definedName>
    <definedName name="wrn.pag.06" localSheetId="10" hidden="1">{#N/A,#N/A,FALSE,"Pag.01"}</definedName>
    <definedName name="wrn.pag.06" hidden="1">{#N/A,#N/A,FALSE,"Pag.01"}</definedName>
    <definedName name="wrn.pag.060" localSheetId="10" hidden="1">{#N/A,#N/A,FALSE,"Pag.01"}</definedName>
    <definedName name="wrn.pag.060" hidden="1">{#N/A,#N/A,FALSE,"Pag.01"}</definedName>
    <definedName name="wrn.pag.0600" localSheetId="10" hidden="1">{#N/A,#N/A,FALSE,"Pag.01"}</definedName>
    <definedName name="wrn.pag.0600" hidden="1">{#N/A,#N/A,FALSE,"Pag.01"}</definedName>
    <definedName name="wrn.pag.0600000000" localSheetId="10" hidden="1">{#N/A,#N/A,FALSE,"Pag.01"}</definedName>
    <definedName name="wrn.pag.0600000000" hidden="1">{#N/A,#N/A,FALSE,"Pag.01"}</definedName>
    <definedName name="wrn.pag.06000000000000000" localSheetId="10" hidden="1">{#N/A,#N/A,FALSE,"Pag.01"}</definedName>
    <definedName name="wrn.pag.06000000000000000" hidden="1">{#N/A,#N/A,FALSE,"Pag.01"}</definedName>
    <definedName name="wrn.pag.07" localSheetId="10" hidden="1">{#N/A,#N/A,FALSE,"Pag.01"}</definedName>
    <definedName name="wrn.pag.07" hidden="1">{#N/A,#N/A,FALSE,"Pag.01"}</definedName>
    <definedName name="wrn.pag.070" localSheetId="10" hidden="1">{#N/A,#N/A,FALSE,"Pag.01"}</definedName>
    <definedName name="wrn.pag.070" hidden="1">{#N/A,#N/A,FALSE,"Pag.01"}</definedName>
    <definedName name="wrn.pag.0700" localSheetId="10" hidden="1">{#N/A,#N/A,FALSE,"Pag.01"}</definedName>
    <definedName name="wrn.pag.0700" hidden="1">{#N/A,#N/A,FALSE,"Pag.01"}</definedName>
    <definedName name="wrn.pag.070000000000" localSheetId="10" hidden="1">{#N/A,#N/A,FALSE,"Pag.01"}</definedName>
    <definedName name="wrn.pag.070000000000" hidden="1">{#N/A,#N/A,FALSE,"Pag.01"}</definedName>
    <definedName name="wrn.pag.07000000000000" localSheetId="10" hidden="1">{#N/A,#N/A,FALSE,"Pag.01"}</definedName>
    <definedName name="wrn.pag.07000000000000" hidden="1">{#N/A,#N/A,FALSE,"Pag.01"}</definedName>
    <definedName name="wrn.pag.09" localSheetId="10" hidden="1">{#N/A,#N/A,FALSE,"Pag.01"}</definedName>
    <definedName name="wrn.pag.09" hidden="1">{#N/A,#N/A,FALSE,"Pag.01"}</definedName>
    <definedName name="wrn.pag.090" localSheetId="10" hidden="1">{#N/A,#N/A,FALSE,"Pag.01"}</definedName>
    <definedName name="wrn.pag.090" hidden="1">{#N/A,#N/A,FALSE,"Pag.01"}</definedName>
    <definedName name="wrn.pag.0900" localSheetId="10" hidden="1">{#N/A,#N/A,FALSE,"Pag.01"}</definedName>
    <definedName name="wrn.pag.0900" hidden="1">{#N/A,#N/A,FALSE,"Pag.01"}</definedName>
    <definedName name="wrn.pag.090000000000" localSheetId="10" hidden="1">{#N/A,#N/A,FALSE,"Pag.01"}</definedName>
    <definedName name="wrn.pag.090000000000" hidden="1">{#N/A,#N/A,FALSE,"Pag.01"}</definedName>
    <definedName name="wrn.pag.09000000000000000000" localSheetId="10" hidden="1">{#N/A,#N/A,FALSE,"Pag.01"}</definedName>
    <definedName name="wrn.pag.09000000000000000000" hidden="1">{#N/A,#N/A,FALSE,"Pag.01"}</definedName>
    <definedName name="wrn.pag.100" localSheetId="10" hidden="1">{#N/A,#N/A,FALSE,"Pag.01"}</definedName>
    <definedName name="wrn.pag.100" hidden="1">{#N/A,#N/A,FALSE,"Pag.01"}</definedName>
    <definedName name="wrn.pag.102145" localSheetId="10" hidden="1">{#N/A,#N/A,FALSE,"Pag.01"}</definedName>
    <definedName name="wrn.pag.102145" hidden="1">{#N/A,#N/A,FALSE,"Pag.01"}</definedName>
    <definedName name="wrn.pag.12" localSheetId="10" hidden="1">{#N/A,#N/A,FALSE,"Pag.01"}</definedName>
    <definedName name="wrn.pag.12" hidden="1">{#N/A,#N/A,FALSE,"Pag.01"}</definedName>
    <definedName name="wrn.pag.120" localSheetId="10" hidden="1">{#N/A,#N/A,FALSE,"Pag.01"}</definedName>
    <definedName name="wrn.pag.120" hidden="1">{#N/A,#N/A,FALSE,"Pag.01"}</definedName>
    <definedName name="wrn.pag.12000000000" localSheetId="10" hidden="1">{#N/A,#N/A,FALSE,"Pag.01"}</definedName>
    <definedName name="wrn.pag.12000000000" hidden="1">{#N/A,#N/A,FALSE,"Pag.01"}</definedName>
    <definedName name="wrn.pag.1200000000000000" localSheetId="10" hidden="1">{#N/A,#N/A,FALSE,"Pag.01"}</definedName>
    <definedName name="wrn.pag.1200000000000000" hidden="1">{#N/A,#N/A,FALSE,"Pag.01"}</definedName>
    <definedName name="wrn.pag.1254789" localSheetId="10" hidden="1">{#N/A,#N/A,FALSE,"Pag.01"}</definedName>
    <definedName name="wrn.pag.1254789" hidden="1">{#N/A,#N/A,FALSE,"Pag.01"}</definedName>
    <definedName name="wrn.pag.214578" localSheetId="10" hidden="1">{#N/A,#N/A,FALSE,"Pag.01"}</definedName>
    <definedName name="wrn.pag.214578" hidden="1">{#N/A,#N/A,FALSE,"Pag.01"}</definedName>
    <definedName name="wrn.pag.214789" localSheetId="10" hidden="1">{#N/A,#N/A,FALSE,"Pag.01"}</definedName>
    <definedName name="wrn.pag.214789" hidden="1">{#N/A,#N/A,FALSE,"Pag.01"}</definedName>
    <definedName name="wrn.pag.23654789" localSheetId="10" hidden="1">{#N/A,#N/A,FALSE,"Pag.01"}</definedName>
    <definedName name="wrn.pag.23654789" hidden="1">{#N/A,#N/A,FALSE,"Pag.01"}</definedName>
    <definedName name="wrn.pag.2547257" localSheetId="10" hidden="1">{#N/A,#N/A,FALSE,"Pag.01"}</definedName>
    <definedName name="wrn.pag.2547257" hidden="1">{#N/A,#N/A,FALSE,"Pag.01"}</definedName>
    <definedName name="wrn.pag.254789" localSheetId="10" hidden="1">{#N/A,#N/A,FALSE,"Pag.01"}</definedName>
    <definedName name="wrn.pag.254789" hidden="1">{#N/A,#N/A,FALSE,"Pag.01"}</definedName>
    <definedName name="wrn.pag.2564789" localSheetId="10" hidden="1">{#N/A,#N/A,FALSE,"Pag.01"}</definedName>
    <definedName name="wrn.pag.2564789" hidden="1">{#N/A,#N/A,FALSE,"Pag.01"}</definedName>
    <definedName name="wrn.pag.458796" localSheetId="10" hidden="1">{#N/A,#N/A,FALSE,"Pag.01"}</definedName>
    <definedName name="wrn.pag.458796" hidden="1">{#N/A,#N/A,FALSE,"Pag.01"}</definedName>
    <definedName name="wrn.pag.500" localSheetId="10" hidden="1">{#N/A,#N/A,FALSE,"Pag.01"}</definedName>
    <definedName name="wrn.pag.500" hidden="1">{#N/A,#N/A,FALSE,"Pag.01"}</definedName>
    <definedName name="wrn.pag.5000" localSheetId="10" hidden="1">{#N/A,#N/A,FALSE,"Pag.01"}</definedName>
    <definedName name="wrn.pag.5000" hidden="1">{#N/A,#N/A,FALSE,"Pag.01"}</definedName>
    <definedName name="wrn.pag.501000" localSheetId="10" hidden="1">{#N/A,#N/A,FALSE,"Pag.01"}</definedName>
    <definedName name="wrn.pag.501000" hidden="1">{#N/A,#N/A,FALSE,"Pag.01"}</definedName>
    <definedName name="wrn.pag.5010000" localSheetId="10" hidden="1">{#N/A,#N/A,FALSE,"Pag.01"}</definedName>
    <definedName name="wrn.pag.5010000" hidden="1">{#N/A,#N/A,FALSE,"Pag.01"}</definedName>
    <definedName name="wrn.pag.50100000000000" localSheetId="10" hidden="1">{#N/A,#N/A,FALSE,"Pag.01"}</definedName>
    <definedName name="wrn.pag.50100000000000" hidden="1">{#N/A,#N/A,FALSE,"Pag.01"}</definedName>
    <definedName name="wrn.pag.5011" localSheetId="10" hidden="1">{#N/A,#N/A,FALSE,"Pag.01"}</definedName>
    <definedName name="wrn.pag.5011" hidden="1">{#N/A,#N/A,FALSE,"Pag.01"}</definedName>
    <definedName name="wrn.pag.501110" localSheetId="10" hidden="1">{#N/A,#N/A,FALSE,"Pag.01"}</definedName>
    <definedName name="wrn.pag.501110" hidden="1">{#N/A,#N/A,FALSE,"Pag.01"}</definedName>
    <definedName name="wrn.pag.5012000" localSheetId="10" hidden="1">{#N/A,#N/A,FALSE,"Pag.01"}</definedName>
    <definedName name="wrn.pag.5012000" hidden="1">{#N/A,#N/A,FALSE,"Pag.01"}</definedName>
    <definedName name="wrn.pag.50123" localSheetId="10" hidden="1">{#N/A,#N/A,FALSE,"Pag.01"}</definedName>
    <definedName name="wrn.pag.50123" hidden="1">{#N/A,#N/A,FALSE,"Pag.01"}</definedName>
    <definedName name="wrn.pag.5013000" localSheetId="10" hidden="1">{#N/A,#N/A,FALSE,"Pag.01"}</definedName>
    <definedName name="wrn.pag.5013000" hidden="1">{#N/A,#N/A,FALSE,"Pag.01"}</definedName>
    <definedName name="wrn.pag.5017" localSheetId="10" hidden="1">{#N/A,#N/A,FALSE,"Pag.01"}</definedName>
    <definedName name="wrn.pag.5017" hidden="1">{#N/A,#N/A,FALSE,"Pag.01"}</definedName>
    <definedName name="wrn.pag.5018" localSheetId="10" hidden="1">{#N/A,#N/A,FALSE,"Pag.01"}</definedName>
    <definedName name="wrn.pag.5018" hidden="1">{#N/A,#N/A,FALSE,"Pag.01"}</definedName>
    <definedName name="wrn.pag.514000" localSheetId="10" hidden="1">{#N/A,#N/A,FALSE,"Pag.01"}</definedName>
    <definedName name="wrn.pag.514000" hidden="1">{#N/A,#N/A,FALSE,"Pag.01"}</definedName>
    <definedName name="wrn.pag.658742" localSheetId="10" hidden="1">{#N/A,#N/A,FALSE,"Pag.01"}</definedName>
    <definedName name="wrn.pag.658742" hidden="1">{#N/A,#N/A,FALSE,"Pag.01"}</definedName>
    <definedName name="wrn.valor." localSheetId="10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x">[8]dados!$F$6:$Q$147</definedName>
    <definedName name="XRefCopyRangeCount" hidden="1">1</definedName>
    <definedName name="xx">[7]dados!$AJ$6:$AJ$147</definedName>
    <definedName name="xxx">[8]dados!$AJ$6:$AJ$147</definedName>
    <definedName name="xxxx">[12]Serv.dívida!$A$3:$R$171</definedName>
    <definedName name="Y" localSheetId="7" hidden="1">'[28]Off-Shore'!#REF!</definedName>
    <definedName name="Y" localSheetId="9" hidden="1">'[28]Off-Shore'!#REF!</definedName>
    <definedName name="Y" localSheetId="10" hidden="1">'[28]Off-Shore'!#REF!</definedName>
    <definedName name="Y" hidden="1">'[29]Off-Shore'!#REF!</definedName>
  </definedNames>
  <calcPr calcId="162913"/>
</workbook>
</file>

<file path=xl/calcChain.xml><?xml version="1.0" encoding="utf-8"?>
<calcChain xmlns="http://schemas.openxmlformats.org/spreadsheetml/2006/main">
  <c r="B2" i="31" l="1"/>
  <c r="A1" i="28"/>
  <c r="A1" i="11" l="1"/>
  <c r="B2" i="28" l="1"/>
  <c r="F11" i="28" l="1"/>
  <c r="E11" i="28"/>
  <c r="D11" i="28"/>
  <c r="C11" i="28"/>
  <c r="E13" i="14" l="1"/>
  <c r="D13" i="14"/>
  <c r="B2" i="14"/>
  <c r="G66" i="8"/>
  <c r="F38" i="8"/>
  <c r="G38" i="8"/>
  <c r="H38" i="8"/>
  <c r="J38" i="8"/>
  <c r="E38" i="8"/>
  <c r="F66" i="8"/>
  <c r="H66" i="8"/>
  <c r="E66" i="8"/>
  <c r="B2" i="12" l="1"/>
  <c r="B2" i="4"/>
  <c r="B2" i="11" l="1"/>
  <c r="C4" i="9"/>
  <c r="C2" i="8"/>
  <c r="B2" i="2" l="1"/>
  <c r="A1" i="2" l="1"/>
  <c r="B2" i="1"/>
  <c r="A1" i="8" l="1"/>
  <c r="A1" i="9" s="1"/>
  <c r="A1" i="4" l="1"/>
  <c r="A1" i="14" s="1"/>
  <c r="A1" i="12" l="1"/>
</calcChain>
</file>

<file path=xl/sharedStrings.xml><?xml version="1.0" encoding="utf-8"?>
<sst xmlns="http://schemas.openxmlformats.org/spreadsheetml/2006/main" count="307" uniqueCount="211">
  <si>
    <t>Unidade: Euros</t>
  </si>
  <si>
    <t>Estados e outros entes públicos</t>
  </si>
  <si>
    <t>Diferimentos</t>
  </si>
  <si>
    <t>Caixa e depósitos bancários</t>
  </si>
  <si>
    <t>CAPITAL PRÓPRIO E PASSIVO</t>
  </si>
  <si>
    <t>Capital próprio</t>
  </si>
  <si>
    <t>Resultados transitados</t>
  </si>
  <si>
    <t>Resultado líquido do período</t>
  </si>
  <si>
    <t>Passivo</t>
  </si>
  <si>
    <t>Passivo não corrente</t>
  </si>
  <si>
    <t>Responsabilidades por benefícios pós-emprego</t>
  </si>
  <si>
    <t>Passivos por impostos diferidos</t>
  </si>
  <si>
    <t>Passivo corrente</t>
  </si>
  <si>
    <t>Fornecedores</t>
  </si>
  <si>
    <t>Estado e outros entes públicos</t>
  </si>
  <si>
    <t>Total do passivo</t>
  </si>
  <si>
    <t>Total do capital próprio e do passivo</t>
  </si>
  <si>
    <t>RENDIMENTOS E GASTOS</t>
  </si>
  <si>
    <t>Vendas e serviços prestados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</si>
  <si>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</si>
  <si>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</si>
  <si>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</si>
  <si>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</si>
  <si>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</si>
  <si>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</si>
  <si>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Imparidade de investimentos depreciáveis/amortizáveis (perdas/reversões)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</si>
  <si>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</si>
  <si>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</si>
  <si>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</si>
  <si>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</si>
  <si>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Imposto sobre o rendimento do período</t>
  </si>
  <si>
    <t>Rubricas</t>
  </si>
  <si>
    <t>FSE capitalizados em investimento</t>
  </si>
  <si>
    <t>Total dos Fornecimentos e serviços externos</t>
  </si>
  <si>
    <t>(1)</t>
  </si>
  <si>
    <t>(2)</t>
  </si>
  <si>
    <t>(3)= (1) + (2)</t>
  </si>
  <si>
    <t>Gastos de exploração</t>
  </si>
  <si>
    <t>621 Subcontratos</t>
  </si>
  <si>
    <t>622 Serviços especializados</t>
  </si>
  <si>
    <t>6221 Trabalhos especializados</t>
  </si>
  <si>
    <t>6222 Publicidade e propaganda</t>
  </si>
  <si>
    <t>6223 Vigilância e segurança</t>
  </si>
  <si>
    <t>6224 Honorários</t>
  </si>
  <si>
    <t>6225 Comissões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</si>
  <si>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</si>
  <si>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</si>
  <si>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</si>
  <si>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</si>
  <si>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</si>
  <si>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</si>
  <si>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</si>
  <si>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</si>
  <si>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</si>
  <si>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</si>
  <si>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</si>
  <si>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</si>
  <si>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</si>
  <si>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Total dos Fornecimentos e Serviços Externos</t>
  </si>
  <si>
    <t>Reserva legal</t>
  </si>
  <si>
    <t>Saldo</t>
  </si>
  <si>
    <t>Aumentos</t>
  </si>
  <si>
    <t>Transferências</t>
  </si>
  <si>
    <t>inicial</t>
  </si>
  <si>
    <t>C. Técnicos</t>
  </si>
  <si>
    <t>Enc. Financeiros</t>
  </si>
  <si>
    <t>exploração</t>
  </si>
  <si>
    <t>final</t>
  </si>
  <si>
    <t>Total (1)</t>
  </si>
  <si>
    <t xml:space="preserve">INVESTIMENTO EM CURSO </t>
  </si>
  <si>
    <t>Total (2)</t>
  </si>
  <si>
    <t>Total geral (1) + (2)</t>
  </si>
  <si>
    <t>Amt. Exercício</t>
  </si>
  <si>
    <t>Total</t>
  </si>
  <si>
    <t>Saldo inicial</t>
  </si>
  <si>
    <t>Saldo final</t>
  </si>
  <si>
    <t>v. Bruto</t>
  </si>
  <si>
    <t>A. Acumulada</t>
  </si>
  <si>
    <t>Comparticipações</t>
  </si>
  <si>
    <t>Amortização</t>
  </si>
  <si>
    <t>Espécie</t>
  </si>
  <si>
    <t>Financeiras</t>
  </si>
  <si>
    <t>Regularizações</t>
  </si>
  <si>
    <t>Exercício</t>
  </si>
  <si>
    <t>Investimentos em Exploração</t>
  </si>
  <si>
    <t>Investimentos em curso</t>
  </si>
  <si>
    <t>Índice</t>
  </si>
  <si>
    <t>Total do ativo não corrente</t>
  </si>
  <si>
    <t>ATIVO</t>
  </si>
  <si>
    <t>Ativo não corrente</t>
  </si>
  <si>
    <t>Ativo Corrente</t>
  </si>
  <si>
    <t>Total do ativo corrente</t>
  </si>
  <si>
    <t>Total do capital próprio</t>
  </si>
  <si>
    <t>Total do passivo não corrente</t>
  </si>
  <si>
    <t>Total do passivo corrente</t>
  </si>
  <si>
    <t>Participações financeiras</t>
  </si>
  <si>
    <t>Notas</t>
  </si>
  <si>
    <t>Ativos intangíveis</t>
  </si>
  <si>
    <t>Ativos por impostos diferidos</t>
  </si>
  <si>
    <t>Acionistas/sócios</t>
  </si>
  <si>
    <t>Total do ativo</t>
  </si>
  <si>
    <t>ATIVOS INTANGÍVEIS</t>
  </si>
  <si>
    <t>Trabalhos para a própria empresa</t>
  </si>
  <si>
    <t>Aquisições</t>
  </si>
  <si>
    <t>Encargos Financeiros</t>
  </si>
  <si>
    <t>Gastos de construção</t>
  </si>
  <si>
    <t>t-2</t>
  </si>
  <si>
    <t>t-3</t>
  </si>
  <si>
    <t>VALOR BRUTO - t-2</t>
  </si>
  <si>
    <t>Ano t-2</t>
  </si>
  <si>
    <t>Ano t-3</t>
  </si>
  <si>
    <t>Quadro</t>
  </si>
  <si>
    <t>Descrição</t>
  </si>
  <si>
    <t>…</t>
  </si>
  <si>
    <t>Contas estatutárias</t>
  </si>
  <si>
    <t>Contas reguladas</t>
  </si>
  <si>
    <t>Diferenças</t>
  </si>
  <si>
    <t>Diferença</t>
  </si>
  <si>
    <t>(4)</t>
  </si>
  <si>
    <t>(5) = (3) - (4)</t>
  </si>
  <si>
    <t>Total dos Outros gastos e perdas</t>
  </si>
  <si>
    <t>Rendimentos de construção</t>
  </si>
  <si>
    <t>(6)</t>
  </si>
  <si>
    <t>(7)</t>
  </si>
  <si>
    <t>(8)= (6) + (7)</t>
  </si>
  <si>
    <t>Rendimentos de construção em ativos concessionados</t>
  </si>
  <si>
    <t>Gastos de construção em ativos concessionados</t>
  </si>
  <si>
    <r>
      <t>Outr</t>
    </r>
    <r>
      <rPr>
        <sz val="10"/>
        <rFont val="Calibri"/>
        <family val="2"/>
        <scheme val="minor"/>
      </rPr>
      <t>os créditos</t>
    </r>
    <r>
      <rPr>
        <sz val="10"/>
        <rFont val="Calibri"/>
        <family val="2"/>
        <scheme val="minor"/>
      </rPr>
      <t xml:space="preserve"> a receber</t>
    </r>
  </si>
  <si>
    <r>
      <t xml:space="preserve">Outras </t>
    </r>
    <r>
      <rPr>
        <sz val="10"/>
        <rFont val="Calibri"/>
        <family val="2"/>
        <scheme val="minor"/>
      </rPr>
      <t>dívidas a pagar</t>
    </r>
  </si>
  <si>
    <r>
      <t xml:space="preserve">Capital </t>
    </r>
    <r>
      <rPr>
        <sz val="10"/>
        <rFont val="Calibri"/>
        <family val="2"/>
      </rPr>
      <t>subscrito</t>
    </r>
  </si>
  <si>
    <t>Norma  -  Informação real Mobie</t>
  </si>
  <si>
    <t>Outras vendas e prestações de serviços</t>
  </si>
  <si>
    <t>ATIVOS TANGÍVEIS</t>
  </si>
  <si>
    <t>Ativos tangíveis</t>
  </si>
  <si>
    <t>Total (3)</t>
  </si>
  <si>
    <t>Total geral (1) + (2) + (3)</t>
  </si>
  <si>
    <t>AMORTIZAÇÕES E DEPRECIAÇÕES  - t-2</t>
  </si>
  <si>
    <t>Materiais</t>
  </si>
  <si>
    <t>FSE</t>
  </si>
  <si>
    <t>Gastos com Pessoal</t>
  </si>
  <si>
    <t>Outros</t>
  </si>
  <si>
    <t>6268 Outros serviços</t>
  </si>
  <si>
    <t>Quadro N1-01-Mobie - Balanço em t-2 e t-3</t>
  </si>
  <si>
    <t>Quadro N1-02-Mobie - Demonstração de resultados de t-2 e t-3</t>
  </si>
  <si>
    <t>Quadro N1-03-Mobie - Ativos intangíveis - valor bruto e amortizações acumuladas</t>
  </si>
  <si>
    <t>Quadro N1-04 -Mobie - Subsídios ao investimento e t-2</t>
  </si>
  <si>
    <t>Quadro N1-05-Mobie - Trabalhos para a própria empresa</t>
  </si>
  <si>
    <t xml:space="preserve">Quadro N1-06-Mobie - Fornecimentos e serviços externos </t>
  </si>
  <si>
    <t>N1-05</t>
  </si>
  <si>
    <t>N1-06</t>
  </si>
  <si>
    <t>N1-07</t>
  </si>
  <si>
    <t>Quadro N1-08-Mobie - Outros gastos e perdas</t>
  </si>
  <si>
    <t>Quadro N1-07-Mobie - Gastos com Pessoal</t>
  </si>
  <si>
    <t>Remunerações</t>
  </si>
  <si>
    <t>Pensões</t>
  </si>
  <si>
    <t>Encargos sobre Remunerações</t>
  </si>
  <si>
    <t>Indemnizações por Despedimento</t>
  </si>
  <si>
    <t>Outros Gastos com Pessoal</t>
  </si>
  <si>
    <r>
      <t xml:space="preserve">Total </t>
    </r>
    <r>
      <rPr>
        <sz val="8"/>
        <rFont val="Calibri"/>
        <family val="2"/>
        <scheme val="minor"/>
      </rPr>
      <t>(1+2+3+4+5)</t>
    </r>
  </si>
  <si>
    <t>N1-08</t>
  </si>
  <si>
    <t>VALOR - t-2</t>
  </si>
  <si>
    <t>Custo das Mercadorias Vendidas e das Matérias Consumidas</t>
  </si>
  <si>
    <t>Imparidade de Inventários (Perdas/Reversões)</t>
  </si>
  <si>
    <t>Imparidade de Dívidas a Receber (Perdas/Reversões)</t>
  </si>
  <si>
    <t>Imparidade de investimentos não depreciáveis/amortizáveis (perdas/reversões)</t>
  </si>
  <si>
    <t>Provisões (Aumentos/Reduções)</t>
  </si>
  <si>
    <t>Aumentos/Reduções de Justo Valor</t>
  </si>
  <si>
    <t>Subsidios à Exploração</t>
  </si>
  <si>
    <t>Unidades</t>
  </si>
  <si>
    <t>Vendas e prestação serviços por aplicação da tarifa EGME</t>
  </si>
  <si>
    <t>Rendimentos suportados por periodização económica</t>
  </si>
  <si>
    <t>Ajustamento tarifário</t>
  </si>
  <si>
    <r>
      <rPr>
        <vertAlign val="superscript"/>
        <sz val="8"/>
        <rFont val="Calibri"/>
        <family val="2"/>
        <scheme val="minor"/>
      </rPr>
      <t xml:space="preserve">(2) </t>
    </r>
    <r>
      <rPr>
        <sz val="8"/>
        <rFont val="Calibri"/>
        <family val="2"/>
        <scheme val="minor"/>
      </rPr>
      <t xml:space="preserve">As rubricas SNC "Outros Rendimentos" e "Imputação de subsídios ao investimento" correspondem à rubrica POC "Proveitos Extraordinários", do anterior normativo contabilístico.  </t>
    </r>
  </si>
  <si>
    <r>
      <t xml:space="preserve">Outros rendimentos </t>
    </r>
    <r>
      <rPr>
        <vertAlign val="superscript"/>
        <sz val="8"/>
        <rFont val="Calibri"/>
        <family val="2"/>
        <scheme val="minor"/>
      </rPr>
      <t>(2)</t>
    </r>
  </si>
  <si>
    <r>
      <t xml:space="preserve">Imputação de subsídios ao investimento </t>
    </r>
    <r>
      <rPr>
        <vertAlign val="superscript"/>
        <sz val="8"/>
        <rFont val="Calibri"/>
        <family val="2"/>
        <scheme val="minor"/>
      </rPr>
      <t>(2)</t>
    </r>
  </si>
  <si>
    <t>Rendimentos suplementares</t>
  </si>
  <si>
    <t>Impostos e outros gastos (1)</t>
  </si>
  <si>
    <t xml:space="preserve">Outras perdas </t>
  </si>
  <si>
    <r>
      <rPr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A rubrica SNC "Impostos e Outros Gastos" corresponde às rubricas POC "Impostos" e "Outros Custos Operacionais", do anterior normativo contabilístico.</t>
    </r>
  </si>
  <si>
    <t>Número de trabalhadores</t>
  </si>
  <si>
    <t>Início do ano</t>
  </si>
  <si>
    <t>Final do ano</t>
  </si>
  <si>
    <t>Quadro N1-09-Mobie - Outros rendimentos e ganhos</t>
  </si>
  <si>
    <t>Contratos para plataforma</t>
  </si>
  <si>
    <t xml:space="preserve"> Trabalhos especializados - Jurídicos</t>
  </si>
  <si>
    <t xml:space="preserve"> Trabalhos especializados - Informáticos</t>
  </si>
  <si>
    <t xml:space="preserve"> Trabalhos especializados - Financeiros</t>
  </si>
  <si>
    <t xml:space="preserve"> Trabalhos especializados - outros</t>
  </si>
  <si>
    <t>Comunicação com postos</t>
  </si>
  <si>
    <t>Equipamento administrativo</t>
  </si>
  <si>
    <t>Edifícios e Outras Construções</t>
  </si>
  <si>
    <t>Software</t>
  </si>
  <si>
    <t>MOBI.Data</t>
  </si>
  <si>
    <t>Website</t>
  </si>
  <si>
    <t>Nova Plataforma de Gestão de Rede</t>
  </si>
  <si>
    <t>Programas de computador</t>
  </si>
  <si>
    <t>Portal da mobilidade elétrica</t>
  </si>
  <si>
    <t>Número de carregamentos</t>
  </si>
  <si>
    <t>OPC</t>
  </si>
  <si>
    <t>DPC</t>
  </si>
  <si>
    <t>CEME</t>
  </si>
  <si>
    <t xml:space="preserve"> </t>
  </si>
  <si>
    <t>Plataforma de Gestão de Rede</t>
  </si>
  <si>
    <t xml:space="preserve"> Trabalhos especializados - Manutenção plataforma</t>
  </si>
  <si>
    <t xml:space="preserve"> Rendas e alugueres com escritório</t>
  </si>
  <si>
    <t>Quadro N1-10-Mobie - Indutor de custos</t>
  </si>
  <si>
    <t>N1-09</t>
  </si>
  <si>
    <r>
      <t xml:space="preserve">Outros </t>
    </r>
    <r>
      <rPr>
        <vertAlign val="superscript"/>
        <sz val="10"/>
        <rFont val="Calibri"/>
        <family val="2"/>
      </rPr>
      <t>(1)</t>
    </r>
  </si>
  <si>
    <r>
      <rPr>
        <vertAlign val="superscript"/>
        <sz val="10"/>
        <rFont val="Calibri"/>
        <family val="2"/>
      </rPr>
      <t>(1)</t>
    </r>
    <r>
      <rPr>
        <sz val="10"/>
        <rFont val="Calibri"/>
        <family val="2"/>
        <scheme val="minor"/>
      </rPr>
      <t xml:space="preserve"> Detalhar quais</t>
    </r>
  </si>
  <si>
    <r>
      <t xml:space="preserve">Outros subcontratos </t>
    </r>
    <r>
      <rPr>
        <vertAlign val="superscript"/>
        <sz val="10"/>
        <rFont val="Calibri"/>
        <family val="2"/>
      </rPr>
      <t>(1)</t>
    </r>
  </si>
  <si>
    <r>
      <t xml:space="preserve">Outras Rendas e alugueres </t>
    </r>
    <r>
      <rPr>
        <vertAlign val="superscript"/>
        <sz val="10"/>
        <rFont val="Calibri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</si>
</sst>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;\(#,##0\);\-"/>
    <numFmt numFmtId="168" formatCode="#,##0.000"/>
    <numFmt numFmtId="169" formatCode="_(* #,##0.00_);_(* \(#,##0.00\);_(* &quot;-&quot;_)"/>
    <numFmt numFmtId="170" formatCode="[$-816]dd/mmm/yy;@"/>
    <numFmt numFmtId="171" formatCode="[$-816]d\ &quot;de&quot;\ mmmm\ &quot;de&quot;\ yyyy;@"/>
    <numFmt numFmtId="172" formatCode="_(* #,##0_);_(* \(#,##0\);_(* &quot;-&quot;_)"/>
    <numFmt numFmtId="173" formatCode="_ * #,##0.00_ ;_ * \-#,##0.00_ ;_ * &quot;-&quot;??_ ;_ @_ "/>
    <numFmt numFmtId="174" formatCode="_(* #,##0.00_);_(* \(#,##0.00\);_(* &quot;-&quot;??_);_(@_)"/>
    <numFmt numFmtId="175" formatCode="_ * #,##0_ ;_ * \-#,##0_ ;_ * &quot;-&quot;??_ ;_ @_ "/>
    <numFmt numFmtId="176" formatCode="_-* #,##0\ _D_M_-;\-* #,##0\ _D_M_-;_-* &quot;-&quot;\ _D_M_-;_-@_-"/>
    <numFmt numFmtId="177" formatCode="_-* #,##0.00\ _D_M_-;\-* #,##0.00\ _D_M_-;_-* &quot;-&quot;??\ _D_M_-;_-@_-"/>
    <numFmt numFmtId="178" formatCode="#,#00"/>
    <numFmt numFmtId="179" formatCode="_-* #,##0\ _E_s_c_._-;\-* #,##0\ _E_s_c_._-;_-* &quot;-&quot;\ _E_s_c_._-;_-@_-"/>
    <numFmt numFmtId="180" formatCode="_-* #,##0.00\ _E_s_c_._-;\-* #,##0.00\ _E_s_c_._-;_-* &quot;-&quot;??\ _E_s_c_._-;_-@_-"/>
    <numFmt numFmtId="181" formatCode="&quot;$&quot;#,##0.00;[Red]&quot;-&quot;&quot;$&quot;#,##0.00"/>
    <numFmt numFmtId="182" formatCode="_-* #,##0\ &quot;Esc.&quot;_-;\-* #,##0\ &quot;Esc.&quot;_-;_-* &quot;-&quot;\ &quot;Esc.&quot;_-;_-@_-"/>
    <numFmt numFmtId="183" formatCode="_-* #,##0.00\ &quot;Esc.&quot;_-;\-* #,##0.00\ &quot;Esc.&quot;_-;_-* &quot;-&quot;??\ &quot;Esc.&quot;_-;_-@_-"/>
    <numFmt numFmtId="184" formatCode="#,##0;[Red]#,##0"/>
    <numFmt numFmtId="185" formatCode="0%_);\(0%\)"/>
    <numFmt numFmtId="186" formatCode="#,##0__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.0000_);_(* \(#,##0.0000\);_(* &quot;-&quot;_)"/>
    <numFmt numFmtId="190" formatCode="#,##0.0000000000000;\(#,##0.0000000000000\);\-"/>
    <numFmt numFmtId="191" formatCode="#,##0_);\(#.##0\);\-_)"/>
    <numFmt numFmtId="192" formatCode="#,##0\ ;\(#,##0\);\-\ "/>
    <numFmt numFmtId="193" formatCode="0.0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u/>
      <sz val="11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rebuchet MS"/>
      <family val="2"/>
    </font>
    <font>
      <sz val="10"/>
      <name val="Calibri"/>
      <family val="2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vertAlign val="superscript"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8"/>
      <name val="Arial"/>
      <family val="2"/>
    </font>
    <font>
      <vertAlign val="superscript"/>
      <sz val="10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521">
    <xf numFmtId="0" fontId="0" fillId="0" borderId="0"/>
    <xf numFmtId="0" fontId="6" fillId="0" borderId="0" applyNumberFormat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1" fillId="0" borderId="0"/>
    <xf numFmtId="0" fontId="7" fillId="0" borderId="0"/>
    <xf numFmtId="0" fontId="7" fillId="0" borderId="0"/>
    <xf numFmtId="0" fontId="6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4" fillId="0" borderId="0"/>
    <xf numFmtId="170" fontId="7" fillId="0" borderId="0"/>
    <xf numFmtId="0" fontId="3" fillId="0" borderId="0"/>
    <xf numFmtId="0" fontId="11" fillId="0" borderId="0"/>
    <xf numFmtId="17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0" borderId="0" applyNumberFormat="0" applyBorder="0" applyAlignment="0" applyProtection="0"/>
    <xf numFmtId="0" fontId="3" fillId="10" borderId="0" applyNumberFormat="0" applyBorder="0" applyAlignment="0" applyProtection="0"/>
    <xf numFmtId="0" fontId="27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7" fillId="14" borderId="0" applyNumberFormat="0" applyBorder="0" applyAlignment="0" applyProtection="0"/>
    <xf numFmtId="0" fontId="3" fillId="14" borderId="0" applyNumberFormat="0" applyBorder="0" applyAlignment="0" applyProtection="0"/>
    <xf numFmtId="0" fontId="27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7" fillId="18" borderId="0" applyNumberFormat="0" applyBorder="0" applyAlignment="0" applyProtection="0"/>
    <xf numFmtId="0" fontId="3" fillId="18" borderId="0" applyNumberFormat="0" applyBorder="0" applyAlignment="0" applyProtection="0"/>
    <xf numFmtId="0" fontId="27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7" fillId="22" borderId="0" applyNumberFormat="0" applyBorder="0" applyAlignment="0" applyProtection="0"/>
    <xf numFmtId="0" fontId="3" fillId="22" borderId="0" applyNumberFormat="0" applyBorder="0" applyAlignment="0" applyProtection="0"/>
    <xf numFmtId="0" fontId="27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7" fillId="26" borderId="0" applyNumberFormat="0" applyBorder="0" applyAlignment="0" applyProtection="0"/>
    <xf numFmtId="0" fontId="3" fillId="26" borderId="0" applyNumberFormat="0" applyBorder="0" applyAlignment="0" applyProtection="0"/>
    <xf numFmtId="0" fontId="27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7" fillId="30" borderId="0" applyNumberFormat="0" applyBorder="0" applyAlignment="0" applyProtection="0"/>
    <xf numFmtId="0" fontId="3" fillId="30" borderId="0" applyNumberFormat="0" applyBorder="0" applyAlignment="0" applyProtection="0"/>
    <xf numFmtId="0" fontId="27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7" fillId="11" borderId="0" applyNumberFormat="0" applyBorder="0" applyAlignment="0" applyProtection="0"/>
    <xf numFmtId="0" fontId="3" fillId="11" borderId="0" applyNumberFormat="0" applyBorder="0" applyAlignment="0" applyProtection="0"/>
    <xf numFmtId="0" fontId="27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7" fillId="15" borderId="0" applyNumberFormat="0" applyBorder="0" applyAlignment="0" applyProtection="0"/>
    <xf numFmtId="0" fontId="3" fillId="15" borderId="0" applyNumberFormat="0" applyBorder="0" applyAlignment="0" applyProtection="0"/>
    <xf numFmtId="0" fontId="27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7" fillId="19" borderId="0" applyNumberFormat="0" applyBorder="0" applyAlignment="0" applyProtection="0"/>
    <xf numFmtId="0" fontId="3" fillId="19" borderId="0" applyNumberFormat="0" applyBorder="0" applyAlignment="0" applyProtection="0"/>
    <xf numFmtId="0" fontId="27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7" fillId="23" borderId="0" applyNumberFormat="0" applyBorder="0" applyAlignment="0" applyProtection="0"/>
    <xf numFmtId="0" fontId="3" fillId="23" borderId="0" applyNumberFormat="0" applyBorder="0" applyAlignment="0" applyProtection="0"/>
    <xf numFmtId="0" fontId="27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7" fillId="27" borderId="0" applyNumberFormat="0" applyBorder="0" applyAlignment="0" applyProtection="0"/>
    <xf numFmtId="0" fontId="3" fillId="27" borderId="0" applyNumberFormat="0" applyBorder="0" applyAlignment="0" applyProtection="0"/>
    <xf numFmtId="0" fontId="27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7" fillId="31" borderId="0" applyNumberFormat="0" applyBorder="0" applyAlignment="0" applyProtection="0"/>
    <xf numFmtId="0" fontId="3" fillId="31" borderId="0" applyNumberFormat="0" applyBorder="0" applyAlignment="0" applyProtection="0"/>
    <xf numFmtId="0" fontId="27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33" borderId="0" applyNumberFormat="0" applyBorder="0" applyAlignment="0" applyProtection="0"/>
    <xf numFmtId="0" fontId="28" fillId="16" borderId="0" applyNumberFormat="0" applyBorder="0" applyAlignment="0" applyProtection="0"/>
    <xf numFmtId="0" fontId="29" fillId="34" borderId="0" applyNumberFormat="0" applyBorder="0" applyAlignment="0" applyProtection="0"/>
    <xf numFmtId="0" fontId="28" fillId="20" borderId="0" applyNumberFormat="0" applyBorder="0" applyAlignment="0" applyProtection="0"/>
    <xf numFmtId="0" fontId="29" fillId="35" borderId="0" applyNumberFormat="0" applyBorder="0" applyAlignment="0" applyProtection="0"/>
    <xf numFmtId="0" fontId="28" fillId="24" borderId="0" applyNumberFormat="0" applyBorder="0" applyAlignment="0" applyProtection="0"/>
    <xf numFmtId="0" fontId="29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33" borderId="0" applyNumberFormat="0" applyBorder="0" applyAlignment="0" applyProtection="0"/>
    <xf numFmtId="0" fontId="28" fillId="32" borderId="0" applyNumberFormat="0" applyBorder="0" applyAlignment="0" applyProtection="0"/>
    <xf numFmtId="0" fontId="29" fillId="34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8" fillId="9" borderId="0" applyNumberFormat="0" applyBorder="0" applyAlignment="0" applyProtection="0"/>
    <xf numFmtId="0" fontId="29" fillId="33" borderId="0" applyNumberFormat="0" applyBorder="0" applyAlignment="0" applyProtection="0"/>
    <xf numFmtId="0" fontId="28" fillId="13" borderId="0" applyNumberFormat="0" applyBorder="0" applyAlignment="0" applyProtection="0"/>
    <xf numFmtId="0" fontId="29" fillId="37" borderId="0" applyNumberFormat="0" applyBorder="0" applyAlignment="0" applyProtection="0"/>
    <xf numFmtId="0" fontId="28" fillId="17" borderId="0" applyNumberFormat="0" applyBorder="0" applyAlignment="0" applyProtection="0"/>
    <xf numFmtId="0" fontId="29" fillId="38" borderId="0" applyNumberFormat="0" applyBorder="0" applyAlignment="0" applyProtection="0"/>
    <xf numFmtId="0" fontId="28" fillId="21" borderId="0" applyNumberFormat="0" applyBorder="0" applyAlignment="0" applyProtection="0"/>
    <xf numFmtId="0" fontId="29" fillId="39" borderId="0" applyNumberFormat="0" applyBorder="0" applyAlignment="0" applyProtection="0"/>
    <xf numFmtId="0" fontId="28" fillId="25" borderId="0" applyNumberFormat="0" applyBorder="0" applyAlignment="0" applyProtection="0"/>
    <xf numFmtId="0" fontId="29" fillId="33" borderId="0" applyNumberFormat="0" applyBorder="0" applyAlignment="0" applyProtection="0"/>
    <xf numFmtId="0" fontId="28" fillId="29" borderId="0" applyNumberFormat="0" applyBorder="0" applyAlignment="0" applyProtection="0"/>
    <xf numFmtId="0" fontId="29" fillId="40" borderId="0" applyNumberFormat="0" applyBorder="0" applyAlignment="0" applyProtection="0"/>
    <xf numFmtId="0" fontId="30" fillId="3" borderId="0" applyNumberFormat="0" applyBorder="0" applyAlignment="0" applyProtection="0"/>
    <xf numFmtId="0" fontId="31" fillId="4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34" fillId="6" borderId="12" applyNumberFormat="0" applyAlignment="0" applyProtection="0"/>
    <xf numFmtId="0" fontId="35" fillId="42" borderId="21" applyNumberFormat="0" applyAlignment="0" applyProtection="0"/>
    <xf numFmtId="0" fontId="21" fillId="6" borderId="12" applyNumberFormat="0" applyAlignment="0" applyProtection="0"/>
    <xf numFmtId="0" fontId="22" fillId="0" borderId="14" applyNumberFormat="0" applyFill="0" applyAlignment="0" applyProtection="0"/>
    <xf numFmtId="0" fontId="36" fillId="7" borderId="15" applyNumberFormat="0" applyAlignment="0" applyProtection="0"/>
    <xf numFmtId="0" fontId="37" fillId="43" borderId="22" applyNumberFormat="0" applyAlignment="0" applyProtection="0"/>
    <xf numFmtId="0" fontId="38" fillId="0" borderId="23"/>
    <xf numFmtId="0" fontId="39" fillId="0" borderId="0"/>
    <xf numFmtId="0" fontId="39" fillId="0" borderId="0"/>
    <xf numFmtId="173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2" borderId="0" applyNumberFormat="0" applyBorder="0" applyAlignment="0" applyProtection="0"/>
    <xf numFmtId="0" fontId="38" fillId="0" borderId="23"/>
    <xf numFmtId="0" fontId="39" fillId="0" borderId="0"/>
    <xf numFmtId="0" fontId="39" fillId="0" borderId="0"/>
    <xf numFmtId="44" fontId="7" fillId="0" borderId="0" applyFont="0" applyFill="0" applyBorder="0" applyAlignment="0" applyProtection="0"/>
    <xf numFmtId="0" fontId="42" fillId="0" borderId="0">
      <protection locked="0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19" fillId="5" borderId="1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78" fontId="42" fillId="0" borderId="0">
      <protection locked="0"/>
    </xf>
    <xf numFmtId="0" fontId="45" fillId="2" borderId="0" applyNumberFormat="0" applyBorder="0" applyAlignment="0" applyProtection="0"/>
    <xf numFmtId="0" fontId="46" fillId="4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24" applyNumberFormat="0" applyAlignment="0" applyProtection="0">
      <alignment horizontal="left" vertical="center"/>
    </xf>
    <xf numFmtId="0" fontId="8" fillId="0" borderId="6">
      <alignment horizontal="left" vertical="center"/>
    </xf>
    <xf numFmtId="14" fontId="10" fillId="45" borderId="25">
      <alignment horizontal="center" vertical="center" wrapText="1"/>
    </xf>
    <xf numFmtId="0" fontId="47" fillId="0" borderId="9" applyNumberFormat="0" applyFill="0" applyAlignment="0" applyProtection="0"/>
    <xf numFmtId="0" fontId="48" fillId="0" borderId="26" applyNumberFormat="0" applyFill="0" applyAlignment="0" applyProtection="0"/>
    <xf numFmtId="0" fontId="49" fillId="0" borderId="10" applyNumberFormat="0" applyFill="0" applyAlignment="0" applyProtection="0"/>
    <xf numFmtId="0" fontId="50" fillId="0" borderId="27" applyNumberFormat="0" applyFill="0" applyAlignment="0" applyProtection="0"/>
    <xf numFmtId="0" fontId="51" fillId="0" borderId="11" applyNumberFormat="0" applyFill="0" applyAlignment="0" applyProtection="0"/>
    <xf numFmtId="0" fontId="52" fillId="0" borderId="28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56" fillId="5" borderId="12" applyNumberFormat="0" applyAlignment="0" applyProtection="0"/>
    <xf numFmtId="0" fontId="57" fillId="34" borderId="21" applyNumberFormat="0" applyAlignment="0" applyProtection="0"/>
    <xf numFmtId="0" fontId="58" fillId="0" borderId="14" applyNumberFormat="0" applyFill="0" applyAlignment="0" applyProtection="0"/>
    <xf numFmtId="0" fontId="59" fillId="0" borderId="29" applyNumberFormat="0" applyFill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60" fillId="4" borderId="0" applyNumberFormat="0" applyBorder="0" applyAlignment="0" applyProtection="0"/>
    <xf numFmtId="0" fontId="61" fillId="35" borderId="0" applyNumberFormat="0" applyBorder="0" applyAlignment="0" applyProtection="0"/>
    <xf numFmtId="0" fontId="18" fillId="4" borderId="0" applyNumberFormat="0" applyBorder="0" applyAlignment="0" applyProtection="0"/>
    <xf numFmtId="37" fontId="62" fillId="0" borderId="0"/>
    <xf numFmtId="184" fontId="63" fillId="0" borderId="0"/>
    <xf numFmtId="0" fontId="7" fillId="0" borderId="0"/>
    <xf numFmtId="0" fontId="3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8" borderId="16" applyNumberFormat="0" applyFont="0" applyAlignment="0" applyProtection="0"/>
    <xf numFmtId="170" fontId="3" fillId="8" borderId="16" applyNumberFormat="0" applyFont="0" applyAlignment="0" applyProtection="0"/>
    <xf numFmtId="0" fontId="41" fillId="8" borderId="16" applyNumberFormat="0" applyFont="0" applyAlignment="0" applyProtection="0"/>
    <xf numFmtId="0" fontId="3" fillId="8" borderId="16" applyNumberFormat="0" applyFont="0" applyAlignment="0" applyProtection="0"/>
    <xf numFmtId="0" fontId="41" fillId="8" borderId="16" applyNumberFormat="0" applyFont="0" applyAlignment="0" applyProtection="0"/>
    <xf numFmtId="0" fontId="3" fillId="8" borderId="16" applyNumberFormat="0" applyFont="0" applyAlignment="0" applyProtection="0"/>
    <xf numFmtId="0" fontId="41" fillId="8" borderId="16" applyNumberFormat="0" applyFont="0" applyAlignment="0" applyProtection="0"/>
    <xf numFmtId="0" fontId="3" fillId="8" borderId="16" applyNumberFormat="0" applyFont="0" applyAlignment="0" applyProtection="0"/>
    <xf numFmtId="0" fontId="41" fillId="8" borderId="16" applyNumberFormat="0" applyFont="0" applyAlignment="0" applyProtection="0"/>
    <xf numFmtId="0" fontId="3" fillId="8" borderId="16" applyNumberFormat="0" applyFont="0" applyAlignment="0" applyProtection="0"/>
    <xf numFmtId="0" fontId="3" fillId="8" borderId="16" applyNumberFormat="0" applyFont="0" applyAlignment="0" applyProtection="0"/>
    <xf numFmtId="0" fontId="27" fillId="8" borderId="16" applyNumberFormat="0" applyFont="0" applyAlignment="0" applyProtection="0"/>
    <xf numFmtId="0" fontId="27" fillId="8" borderId="16" applyNumberFormat="0" applyFont="0" applyAlignment="0" applyProtection="0"/>
    <xf numFmtId="0" fontId="65" fillId="6" borderId="13" applyNumberFormat="0" applyAlignment="0" applyProtection="0"/>
    <xf numFmtId="0" fontId="66" fillId="42" borderId="30" applyNumberFormat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6" borderId="13" applyNumberFormat="0" applyAlignment="0" applyProtection="0"/>
    <xf numFmtId="4" fontId="67" fillId="46" borderId="30" applyNumberFormat="0" applyProtection="0">
      <alignment vertical="center"/>
    </xf>
    <xf numFmtId="4" fontId="68" fillId="46" borderId="30" applyNumberFormat="0" applyProtection="0">
      <alignment vertical="center"/>
    </xf>
    <xf numFmtId="4" fontId="67" fillId="46" borderId="30" applyNumberFormat="0" applyProtection="0">
      <alignment horizontal="left" vertical="center" indent="1"/>
    </xf>
    <xf numFmtId="4" fontId="67" fillId="46" borderId="30" applyNumberFormat="0" applyProtection="0">
      <alignment horizontal="left" vertical="center" indent="1"/>
    </xf>
    <xf numFmtId="0" fontId="7" fillId="47" borderId="30" applyNumberFormat="0" applyProtection="0">
      <alignment horizontal="left" vertical="center" indent="1"/>
    </xf>
    <xf numFmtId="4" fontId="67" fillId="48" borderId="30" applyNumberFormat="0" applyProtection="0">
      <alignment horizontal="right" vertical="center"/>
    </xf>
    <xf numFmtId="4" fontId="67" fillId="49" borderId="30" applyNumberFormat="0" applyProtection="0">
      <alignment horizontal="right" vertical="center"/>
    </xf>
    <xf numFmtId="4" fontId="67" fillId="50" borderId="30" applyNumberFormat="0" applyProtection="0">
      <alignment horizontal="right" vertical="center"/>
    </xf>
    <xf numFmtId="4" fontId="67" fillId="51" borderId="30" applyNumberFormat="0" applyProtection="0">
      <alignment horizontal="right" vertical="center"/>
    </xf>
    <xf numFmtId="4" fontId="67" fillId="52" borderId="30" applyNumberFormat="0" applyProtection="0">
      <alignment horizontal="right" vertical="center"/>
    </xf>
    <xf numFmtId="4" fontId="67" fillId="53" borderId="30" applyNumberFormat="0" applyProtection="0">
      <alignment horizontal="right" vertical="center"/>
    </xf>
    <xf numFmtId="4" fontId="67" fillId="54" borderId="30" applyNumberFormat="0" applyProtection="0">
      <alignment horizontal="right" vertical="center"/>
    </xf>
    <xf numFmtId="4" fontId="67" fillId="55" borderId="30" applyNumberFormat="0" applyProtection="0">
      <alignment horizontal="right" vertical="center"/>
    </xf>
    <xf numFmtId="4" fontId="67" fillId="56" borderId="30" applyNumberFormat="0" applyProtection="0">
      <alignment horizontal="right" vertical="center"/>
    </xf>
    <xf numFmtId="4" fontId="69" fillId="57" borderId="30" applyNumberFormat="0" applyProtection="0">
      <alignment horizontal="left" vertical="center" indent="1"/>
    </xf>
    <xf numFmtId="4" fontId="67" fillId="58" borderId="31" applyNumberFormat="0" applyProtection="0">
      <alignment horizontal="left" vertical="center" indent="1"/>
    </xf>
    <xf numFmtId="4" fontId="70" fillId="59" borderId="0" applyNumberFormat="0" applyProtection="0">
      <alignment horizontal="left" vertical="center" indent="1"/>
    </xf>
    <xf numFmtId="0" fontId="7" fillId="47" borderId="30" applyNumberFormat="0" applyProtection="0">
      <alignment horizontal="left" vertical="center" indent="1"/>
    </xf>
    <xf numFmtId="4" fontId="67" fillId="58" borderId="30" applyNumberFormat="0" applyProtection="0">
      <alignment horizontal="left" vertical="center" indent="1"/>
    </xf>
    <xf numFmtId="4" fontId="67" fillId="60" borderId="30" applyNumberFormat="0" applyProtection="0">
      <alignment horizontal="left" vertical="center" indent="1"/>
    </xf>
    <xf numFmtId="0" fontId="7" fillId="60" borderId="30" applyNumberFormat="0" applyProtection="0">
      <alignment horizontal="left" vertical="center" indent="1"/>
    </xf>
    <xf numFmtId="0" fontId="7" fillId="60" borderId="30" applyNumberFormat="0" applyProtection="0">
      <alignment horizontal="left" vertical="center" indent="1"/>
    </xf>
    <xf numFmtId="0" fontId="7" fillId="61" borderId="30" applyNumberFormat="0" applyProtection="0">
      <alignment horizontal="left" vertical="center" indent="1"/>
    </xf>
    <xf numFmtId="0" fontId="7" fillId="61" borderId="30" applyNumberFormat="0" applyProtection="0">
      <alignment horizontal="left" vertical="center" indent="1"/>
    </xf>
    <xf numFmtId="0" fontId="7" fillId="62" borderId="30" applyNumberFormat="0" applyProtection="0">
      <alignment horizontal="left" vertical="center" indent="1"/>
    </xf>
    <xf numFmtId="0" fontId="7" fillId="62" borderId="30" applyNumberFormat="0" applyProtection="0">
      <alignment horizontal="left" vertical="center" indent="1"/>
    </xf>
    <xf numFmtId="0" fontId="7" fillId="47" borderId="30" applyNumberFormat="0" applyProtection="0">
      <alignment horizontal="left" vertical="center" indent="1"/>
    </xf>
    <xf numFmtId="0" fontId="7" fillId="47" borderId="30" applyNumberFormat="0" applyProtection="0">
      <alignment horizontal="left" vertical="center" indent="1"/>
    </xf>
    <xf numFmtId="4" fontId="67" fillId="63" borderId="30" applyNumberFormat="0" applyProtection="0">
      <alignment vertical="center"/>
    </xf>
    <xf numFmtId="4" fontId="68" fillId="63" borderId="30" applyNumberFormat="0" applyProtection="0">
      <alignment vertical="center"/>
    </xf>
    <xf numFmtId="4" fontId="67" fillId="63" borderId="30" applyNumberFormat="0" applyProtection="0">
      <alignment horizontal="left" vertical="center" indent="1"/>
    </xf>
    <xf numFmtId="4" fontId="67" fillId="63" borderId="30" applyNumberFormat="0" applyProtection="0">
      <alignment horizontal="left" vertical="center" indent="1"/>
    </xf>
    <xf numFmtId="4" fontId="67" fillId="58" borderId="30" applyNumberFormat="0" applyProtection="0">
      <alignment horizontal="right" vertical="center"/>
    </xf>
    <xf numFmtId="4" fontId="68" fillId="58" borderId="30" applyNumberFormat="0" applyProtection="0">
      <alignment horizontal="right" vertical="center"/>
    </xf>
    <xf numFmtId="0" fontId="7" fillId="47" borderId="30" applyNumberFormat="0" applyProtection="0">
      <alignment horizontal="left" vertical="center" indent="1"/>
    </xf>
    <xf numFmtId="0" fontId="7" fillId="47" borderId="30" applyNumberFormat="0" applyProtection="0">
      <alignment horizontal="left" vertical="center" indent="1"/>
    </xf>
    <xf numFmtId="0" fontId="71" fillId="0" borderId="0"/>
    <xf numFmtId="4" fontId="72" fillId="58" borderId="30" applyNumberFormat="0" applyProtection="0">
      <alignment horizontal="right" vertical="center"/>
    </xf>
    <xf numFmtId="0" fontId="6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3" fillId="0" borderId="0" applyFill="0" applyBorder="0" applyProtection="0">
      <alignment horizontal="left" vertical="top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" fontId="75" fillId="0" borderId="0">
      <protection locked="0"/>
    </xf>
    <xf numFmtId="0" fontId="12" fillId="0" borderId="0" applyNumberFormat="0" applyFill="0" applyBorder="0" applyAlignment="0" applyProtection="0"/>
    <xf numFmtId="0" fontId="42" fillId="0" borderId="8">
      <protection locked="0"/>
    </xf>
    <xf numFmtId="0" fontId="76" fillId="0" borderId="17" applyNumberFormat="0" applyFill="0" applyAlignment="0" applyProtection="0"/>
    <xf numFmtId="0" fontId="5" fillId="0" borderId="17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186" fontId="78" fillId="64" borderId="33" applyNumberFormat="0" applyFont="0" applyBorder="0" applyAlignment="0">
      <alignment vertical="center"/>
      <protection locked="0"/>
    </xf>
    <xf numFmtId="0" fontId="23" fillId="7" borderId="15" applyNumberFormat="0" applyAlignment="0" applyProtection="0"/>
    <xf numFmtId="4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" fontId="81" fillId="0" borderId="0" applyFill="0" applyBorder="0" applyAlignment="0" applyProtection="0"/>
    <xf numFmtId="0" fontId="8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99" fillId="0" borderId="0"/>
    <xf numFmtId="9" fontId="99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5">
    <xf numFmtId="0" fontId="0" fillId="0" borderId="0" xfId="0"/>
    <xf numFmtId="0" fontId="83" fillId="0" borderId="0" xfId="0" applyFont="1"/>
    <xf numFmtId="0" fontId="84" fillId="0" borderId="0" xfId="0" applyFont="1"/>
    <xf numFmtId="0" fontId="83" fillId="0" borderId="0" xfId="0" applyFont="1" applyAlignment="1">
      <alignment vertical="center"/>
    </xf>
    <xf numFmtId="0" fontId="87" fillId="65" borderId="0" xfId="0" applyFont="1" applyFill="1" applyBorder="1" applyAlignment="1">
      <alignment horizontal="center"/>
    </xf>
    <xf numFmtId="0" fontId="86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Border="1" applyAlignment="1">
      <alignment vertical="center"/>
    </xf>
    <xf numFmtId="3" fontId="89" fillId="0" borderId="0" xfId="0" applyNumberFormat="1" applyFont="1"/>
    <xf numFmtId="3" fontId="89" fillId="0" borderId="0" xfId="0" applyNumberFormat="1" applyFont="1" applyAlignment="1">
      <alignment horizontal="center"/>
    </xf>
    <xf numFmtId="3" fontId="89" fillId="0" borderId="0" xfId="1" applyNumberFormat="1" applyFont="1"/>
    <xf numFmtId="0" fontId="89" fillId="0" borderId="0" xfId="0" applyFont="1"/>
    <xf numFmtId="3" fontId="89" fillId="0" borderId="0" xfId="1" applyNumberFormat="1" applyFont="1" applyBorder="1"/>
    <xf numFmtId="3" fontId="89" fillId="0" borderId="34" xfId="1" applyNumberFormat="1" applyFont="1" applyBorder="1"/>
    <xf numFmtId="3" fontId="89" fillId="0" borderId="0" xfId="1" applyNumberFormat="1" applyFont="1" applyAlignment="1">
      <alignment horizontal="center"/>
    </xf>
    <xf numFmtId="3" fontId="91" fillId="0" borderId="0" xfId="1" applyNumberFormat="1" applyFont="1"/>
    <xf numFmtId="3" fontId="92" fillId="0" borderId="0" xfId="1" applyNumberFormat="1" applyFont="1"/>
    <xf numFmtId="3" fontId="92" fillId="0" borderId="0" xfId="1" applyNumberFormat="1" applyFont="1" applyAlignment="1">
      <alignment horizontal="center"/>
    </xf>
    <xf numFmtId="3" fontId="88" fillId="0" borderId="0" xfId="510" applyNumberFormat="1" applyFont="1" applyAlignment="1">
      <alignment horizontal="right"/>
    </xf>
    <xf numFmtId="3" fontId="92" fillId="0" borderId="0" xfId="0" applyNumberFormat="1" applyFont="1" applyAlignment="1">
      <alignment vertical="center"/>
    </xf>
    <xf numFmtId="3" fontId="89" fillId="0" borderId="0" xfId="0" applyNumberFormat="1" applyFont="1" applyFill="1" applyAlignment="1">
      <alignment horizontal="center" vertical="center" wrapText="1"/>
    </xf>
    <xf numFmtId="3" fontId="89" fillId="0" borderId="0" xfId="0" applyNumberFormat="1" applyFont="1" applyFill="1" applyAlignment="1">
      <alignment horizontal="left" vertical="center" wrapText="1"/>
    </xf>
    <xf numFmtId="0" fontId="89" fillId="0" borderId="18" xfId="13" applyFont="1" applyFill="1" applyBorder="1" applyAlignment="1">
      <alignment vertical="center"/>
    </xf>
    <xf numFmtId="0" fontId="89" fillId="0" borderId="0" xfId="13" applyFont="1" applyFill="1" applyBorder="1" applyAlignment="1">
      <alignment vertical="center"/>
    </xf>
    <xf numFmtId="0" fontId="92" fillId="0" borderId="1" xfId="0" applyFont="1" applyFill="1" applyBorder="1" applyAlignment="1">
      <alignment horizontal="center" vertical="center" wrapText="1"/>
    </xf>
    <xf numFmtId="0" fontId="89" fillId="0" borderId="0" xfId="0" applyFont="1" applyBorder="1" applyAlignment="1">
      <alignment horizontal="left" vertical="center"/>
    </xf>
    <xf numFmtId="0" fontId="89" fillId="0" borderId="2" xfId="0" applyFont="1" applyBorder="1" applyAlignment="1">
      <alignment horizontal="center" vertical="center"/>
    </xf>
    <xf numFmtId="166" fontId="89" fillId="0" borderId="2" xfId="0" applyNumberFormat="1" applyFont="1" applyBorder="1" applyAlignment="1">
      <alignment horizontal="right"/>
    </xf>
    <xf numFmtId="166" fontId="89" fillId="0" borderId="34" xfId="0" applyNumberFormat="1" applyFont="1" applyBorder="1" applyAlignment="1">
      <alignment horizontal="right"/>
    </xf>
    <xf numFmtId="0" fontId="89" fillId="0" borderId="0" xfId="0" applyFont="1" applyBorder="1" applyAlignment="1">
      <alignment horizontal="left" vertical="center" indent="1"/>
    </xf>
    <xf numFmtId="167" fontId="89" fillId="0" borderId="2" xfId="0" applyNumberFormat="1" applyFont="1" applyBorder="1" applyAlignment="1">
      <alignment horizontal="right"/>
    </xf>
    <xf numFmtId="167" fontId="89" fillId="0" borderId="34" xfId="0" applyNumberFormat="1" applyFont="1" applyBorder="1" applyAlignment="1">
      <alignment horizontal="right"/>
    </xf>
    <xf numFmtId="167" fontId="93" fillId="0" borderId="2" xfId="0" applyNumberFormat="1" applyFont="1" applyBorder="1" applyAlignment="1">
      <alignment horizontal="right"/>
    </xf>
    <xf numFmtId="167" fontId="93" fillId="0" borderId="34" xfId="0" applyNumberFormat="1" applyFont="1" applyBorder="1" applyAlignment="1">
      <alignment horizontal="right"/>
    </xf>
    <xf numFmtId="165" fontId="88" fillId="0" borderId="2" xfId="510" applyNumberFormat="1" applyFont="1" applyFill="1" applyBorder="1" applyAlignment="1">
      <alignment horizontal="center"/>
    </xf>
    <xf numFmtId="0" fontId="88" fillId="0" borderId="2" xfId="510" applyFont="1" applyBorder="1" applyAlignment="1">
      <alignment horizontal="center" vertical="center"/>
    </xf>
    <xf numFmtId="0" fontId="92" fillId="0" borderId="7" xfId="0" applyFont="1" applyBorder="1" applyAlignment="1">
      <alignment horizontal="right" vertical="center"/>
    </xf>
    <xf numFmtId="0" fontId="92" fillId="0" borderId="2" xfId="0" applyFont="1" applyBorder="1" applyAlignment="1">
      <alignment horizontal="center" vertical="center"/>
    </xf>
    <xf numFmtId="167" fontId="89" fillId="0" borderId="1" xfId="0" applyNumberFormat="1" applyFont="1" applyBorder="1" applyAlignment="1">
      <alignment horizontal="right" vertical="center"/>
    </xf>
    <xf numFmtId="167" fontId="89" fillId="0" borderId="7" xfId="0" applyNumberFormat="1" applyFont="1" applyBorder="1" applyAlignment="1">
      <alignment horizontal="right" vertical="center"/>
    </xf>
    <xf numFmtId="0" fontId="92" fillId="0" borderId="0" xfId="0" applyFont="1" applyBorder="1" applyAlignment="1">
      <alignment horizontal="right" vertical="center"/>
    </xf>
    <xf numFmtId="167" fontId="91" fillId="0" borderId="2" xfId="0" applyNumberFormat="1" applyFont="1" applyBorder="1" applyAlignment="1">
      <alignment horizontal="right"/>
    </xf>
    <xf numFmtId="167" fontId="91" fillId="0" borderId="34" xfId="0" applyNumberFormat="1" applyFont="1" applyBorder="1" applyAlignment="1">
      <alignment horizontal="right"/>
    </xf>
    <xf numFmtId="0" fontId="89" fillId="0" borderId="0" xfId="0" applyFont="1" applyBorder="1" applyAlignment="1">
      <alignment horizontal="left" indent="1"/>
    </xf>
    <xf numFmtId="0" fontId="89" fillId="0" borderId="2" xfId="0" applyFont="1" applyBorder="1" applyAlignment="1">
      <alignment horizontal="center"/>
    </xf>
    <xf numFmtId="0" fontId="92" fillId="0" borderId="4" xfId="0" applyFont="1" applyBorder="1" applyAlignment="1">
      <alignment horizontal="center" vertical="center"/>
    </xf>
    <xf numFmtId="3" fontId="89" fillId="0" borderId="0" xfId="1" applyNumberFormat="1" applyFont="1" applyFill="1"/>
    <xf numFmtId="3" fontId="89" fillId="0" borderId="0" xfId="1" applyNumberFormat="1" applyFont="1" applyFill="1" applyAlignment="1">
      <alignment horizontal="center"/>
    </xf>
    <xf numFmtId="3" fontId="89" fillId="0" borderId="0" xfId="1" applyNumberFormat="1" applyFont="1" applyFill="1" applyBorder="1"/>
    <xf numFmtId="3" fontId="89" fillId="0" borderId="0" xfId="1" applyNumberFormat="1" applyFont="1" applyFill="1" applyBorder="1" applyAlignment="1">
      <alignment vertical="center"/>
    </xf>
    <xf numFmtId="3" fontId="89" fillId="0" borderId="0" xfId="1" applyNumberFormat="1" applyFont="1" applyFill="1" applyAlignment="1">
      <alignment vertical="center"/>
    </xf>
    <xf numFmtId="3" fontId="88" fillId="0" borderId="0" xfId="510" applyNumberFormat="1" applyFont="1" applyFill="1"/>
    <xf numFmtId="3" fontId="92" fillId="0" borderId="0" xfId="0" applyNumberFormat="1" applyFont="1" applyFill="1" applyAlignment="1">
      <alignment horizontal="center" vertical="center" wrapText="1"/>
    </xf>
    <xf numFmtId="3" fontId="89" fillId="0" borderId="0" xfId="0" applyNumberFormat="1" applyFont="1" applyFill="1" applyAlignment="1">
      <alignment horizontal="right" vertical="center" wrapText="1"/>
    </xf>
    <xf numFmtId="0" fontId="92" fillId="0" borderId="0" xfId="0" applyFont="1" applyFill="1" applyBorder="1"/>
    <xf numFmtId="0" fontId="92" fillId="0" borderId="0" xfId="0" applyFont="1" applyFill="1" applyBorder="1" applyAlignment="1">
      <alignment horizontal="center"/>
    </xf>
    <xf numFmtId="0" fontId="92" fillId="0" borderId="5" xfId="0" applyFont="1" applyFill="1" applyBorder="1" applyAlignment="1">
      <alignment horizontal="center" vertical="center"/>
    </xf>
    <xf numFmtId="3" fontId="89" fillId="0" borderId="2" xfId="0" applyNumberFormat="1" applyFont="1" applyFill="1" applyBorder="1"/>
    <xf numFmtId="3" fontId="89" fillId="0" borderId="34" xfId="0" applyNumberFormat="1" applyFont="1" applyFill="1" applyBorder="1"/>
    <xf numFmtId="0" fontId="92" fillId="0" borderId="36" xfId="0" applyFont="1" applyFill="1" applyBorder="1"/>
    <xf numFmtId="0" fontId="92" fillId="0" borderId="2" xfId="0" applyFont="1" applyFill="1" applyBorder="1" applyAlignment="1">
      <alignment horizontal="center"/>
    </xf>
    <xf numFmtId="0" fontId="89" fillId="0" borderId="36" xfId="0" applyFont="1" applyFill="1" applyBorder="1" applyAlignment="1">
      <alignment horizontal="left" indent="1"/>
    </xf>
    <xf numFmtId="0" fontId="89" fillId="0" borderId="2" xfId="0" applyFont="1" applyFill="1" applyBorder="1" applyAlignment="1">
      <alignment horizontal="center"/>
    </xf>
    <xf numFmtId="0" fontId="89" fillId="0" borderId="36" xfId="2" applyFont="1" applyFill="1" applyBorder="1" applyAlignment="1">
      <alignment horizontal="left" indent="1"/>
    </xf>
    <xf numFmtId="0" fontId="89" fillId="0" borderId="2" xfId="2" applyFont="1" applyFill="1" applyBorder="1" applyAlignment="1">
      <alignment horizontal="center"/>
    </xf>
    <xf numFmtId="0" fontId="92" fillId="0" borderId="1" xfId="0" applyFont="1" applyFill="1" applyBorder="1" applyAlignment="1">
      <alignment horizontal="right" vertical="center"/>
    </xf>
    <xf numFmtId="0" fontId="92" fillId="0" borderId="2" xfId="0" applyFont="1" applyFill="1" applyBorder="1" applyAlignment="1">
      <alignment horizontal="center" vertical="center"/>
    </xf>
    <xf numFmtId="3" fontId="92" fillId="0" borderId="1" xfId="0" applyNumberFormat="1" applyFont="1" applyFill="1" applyBorder="1" applyAlignment="1">
      <alignment vertical="center"/>
    </xf>
    <xf numFmtId="3" fontId="92" fillId="0" borderId="7" xfId="0" applyNumberFormat="1" applyFont="1" applyFill="1" applyBorder="1" applyAlignment="1">
      <alignment vertical="center"/>
    </xf>
    <xf numFmtId="0" fontId="92" fillId="0" borderId="36" xfId="0" applyFont="1" applyFill="1" applyBorder="1" applyAlignment="1">
      <alignment horizontal="right"/>
    </xf>
    <xf numFmtId="0" fontId="89" fillId="0" borderId="4" xfId="0" applyFont="1" applyFill="1" applyBorder="1" applyAlignment="1">
      <alignment horizontal="left" indent="1"/>
    </xf>
    <xf numFmtId="0" fontId="92" fillId="0" borderId="36" xfId="0" applyFont="1" applyFill="1" applyBorder="1" applyAlignment="1">
      <alignment horizontal="right" vertical="center"/>
    </xf>
    <xf numFmtId="3" fontId="89" fillId="0" borderId="4" xfId="0" applyNumberFormat="1" applyFont="1" applyFill="1" applyBorder="1"/>
    <xf numFmtId="3" fontId="89" fillId="0" borderId="37" xfId="0" applyNumberFormat="1" applyFont="1" applyFill="1" applyBorder="1"/>
    <xf numFmtId="0" fontId="89" fillId="0" borderId="35" xfId="0" applyFont="1" applyFill="1" applyBorder="1" applyAlignment="1">
      <alignment horizontal="left" vertical="center" indent="1"/>
    </xf>
    <xf numFmtId="3" fontId="89" fillId="0" borderId="4" xfId="0" applyNumberFormat="1" applyFont="1" applyFill="1" applyBorder="1" applyAlignment="1">
      <alignment vertical="center"/>
    </xf>
    <xf numFmtId="3" fontId="89" fillId="0" borderId="34" xfId="0" applyNumberFormat="1" applyFont="1" applyFill="1" applyBorder="1" applyAlignment="1">
      <alignment vertical="center"/>
    </xf>
    <xf numFmtId="0" fontId="92" fillId="0" borderId="5" xfId="0" applyFont="1" applyFill="1" applyBorder="1" applyAlignment="1">
      <alignment horizontal="right"/>
    </xf>
    <xf numFmtId="3" fontId="92" fillId="0" borderId="1" xfId="0" applyNumberFormat="1" applyFont="1" applyFill="1" applyBorder="1"/>
    <xf numFmtId="3" fontId="92" fillId="0" borderId="7" xfId="0" applyNumberFormat="1" applyFont="1" applyFill="1" applyBorder="1"/>
    <xf numFmtId="0" fontId="92" fillId="0" borderId="1" xfId="0" applyFont="1" applyFill="1" applyBorder="1" applyAlignment="1">
      <alignment horizontal="right"/>
    </xf>
    <xf numFmtId="0" fontId="92" fillId="0" borderId="4" xfId="0" applyFont="1" applyFill="1" applyBorder="1" applyAlignment="1">
      <alignment horizontal="center"/>
    </xf>
    <xf numFmtId="3" fontId="89" fillId="0" borderId="0" xfId="1" applyNumberFormat="1" applyFont="1" applyFill="1" applyBorder="1" applyAlignment="1">
      <alignment horizontal="center"/>
    </xf>
    <xf numFmtId="166" fontId="89" fillId="0" borderId="0" xfId="0" applyNumberFormat="1" applyFont="1" applyBorder="1" applyAlignment="1">
      <alignment horizontal="right"/>
    </xf>
    <xf numFmtId="0" fontId="92" fillId="0" borderId="0" xfId="14" quotePrefix="1" applyFont="1" applyAlignment="1" applyProtection="1">
      <alignment horizontal="center" vertical="center"/>
    </xf>
    <xf numFmtId="0" fontId="92" fillId="0" borderId="0" xfId="14" applyFont="1" applyAlignment="1" applyProtection="1">
      <alignment horizontal="center" vertical="center"/>
    </xf>
    <xf numFmtId="0" fontId="89" fillId="0" borderId="0" xfId="13" applyFont="1" applyFill="1"/>
    <xf numFmtId="0" fontId="91" fillId="0" borderId="0" xfId="13" applyFont="1" applyFill="1"/>
    <xf numFmtId="0" fontId="94" fillId="0" borderId="0" xfId="13" applyNumberFormat="1" applyFont="1" applyFill="1" applyAlignment="1">
      <alignment horizontal="center"/>
    </xf>
    <xf numFmtId="0" fontId="95" fillId="0" borderId="0" xfId="13" applyFont="1"/>
    <xf numFmtId="0" fontId="92" fillId="0" borderId="0" xfId="13" applyFont="1"/>
    <xf numFmtId="0" fontId="89" fillId="0" borderId="0" xfId="13" applyFont="1" applyFill="1" applyBorder="1"/>
    <xf numFmtId="169" fontId="89" fillId="0" borderId="0" xfId="13" applyNumberFormat="1" applyFont="1"/>
    <xf numFmtId="0" fontId="89" fillId="0" borderId="0" xfId="13" applyFont="1"/>
    <xf numFmtId="0" fontId="89" fillId="0" borderId="18" xfId="13" applyFont="1" applyFill="1" applyBorder="1"/>
    <xf numFmtId="169" fontId="89" fillId="0" borderId="18" xfId="13" applyNumberFormat="1" applyFont="1" applyBorder="1"/>
    <xf numFmtId="0" fontId="91" fillId="0" borderId="18" xfId="13" applyFont="1" applyFill="1" applyBorder="1"/>
    <xf numFmtId="169" fontId="92" fillId="0" borderId="0" xfId="13" applyNumberFormat="1" applyFont="1" applyBorder="1" applyAlignment="1">
      <alignment horizontal="center"/>
    </xf>
    <xf numFmtId="0" fontId="92" fillId="0" borderId="0" xfId="13" applyFont="1" applyFill="1" applyBorder="1" applyAlignment="1">
      <alignment horizontal="center"/>
    </xf>
    <xf numFmtId="0" fontId="94" fillId="0" borderId="0" xfId="13" applyNumberFormat="1" applyFont="1" applyFill="1" applyAlignment="1">
      <alignment horizontal="center" vertical="center"/>
    </xf>
    <xf numFmtId="0" fontId="92" fillId="0" borderId="0" xfId="13" applyFont="1" applyFill="1" applyBorder="1" applyAlignment="1">
      <alignment horizontal="center" vertical="center"/>
    </xf>
    <xf numFmtId="0" fontId="92" fillId="0" borderId="18" xfId="13" applyNumberFormat="1" applyFont="1" applyBorder="1" applyAlignment="1">
      <alignment horizontal="center" vertical="center"/>
    </xf>
    <xf numFmtId="0" fontId="92" fillId="0" borderId="18" xfId="13" applyFont="1" applyFill="1" applyBorder="1" applyAlignment="1">
      <alignment horizontal="center" vertical="center"/>
    </xf>
    <xf numFmtId="0" fontId="89" fillId="0" borderId="0" xfId="13" applyFont="1" applyFill="1" applyAlignment="1">
      <alignment vertical="center"/>
    </xf>
    <xf numFmtId="0" fontId="91" fillId="0" borderId="0" xfId="13" applyFont="1" applyFill="1" applyAlignment="1">
      <alignment vertical="center"/>
    </xf>
    <xf numFmtId="169" fontId="89" fillId="0" borderId="0" xfId="13" applyNumberFormat="1" applyFont="1" applyFill="1" applyBorder="1"/>
    <xf numFmtId="172" fontId="89" fillId="0" borderId="0" xfId="13" applyNumberFormat="1" applyFont="1"/>
    <xf numFmtId="172" fontId="91" fillId="0" borderId="0" xfId="13" applyNumberFormat="1" applyFont="1" applyFill="1"/>
    <xf numFmtId="172" fontId="89" fillId="0" borderId="0" xfId="13" applyNumberFormat="1" applyFont="1" applyFill="1"/>
    <xf numFmtId="0" fontId="89" fillId="0" borderId="0" xfId="13" applyFont="1" applyAlignment="1">
      <alignment horizontal="left" indent="1"/>
    </xf>
    <xf numFmtId="172" fontId="89" fillId="0" borderId="0" xfId="13" applyNumberFormat="1" applyFont="1" applyFill="1" applyBorder="1" applyAlignment="1">
      <alignment horizontal="right"/>
    </xf>
    <xf numFmtId="169" fontId="91" fillId="0" borderId="0" xfId="13" applyNumberFormat="1" applyFont="1" applyFill="1"/>
    <xf numFmtId="0" fontId="89" fillId="0" borderId="0" xfId="11" applyFont="1" applyFill="1" applyAlignment="1">
      <alignment horizontal="left" indent="2"/>
    </xf>
    <xf numFmtId="0" fontId="96" fillId="0" borderId="0" xfId="13" applyNumberFormat="1" applyFont="1" applyFill="1" applyAlignment="1">
      <alignment horizontal="center" vertical="center"/>
    </xf>
    <xf numFmtId="0" fontId="97" fillId="0" borderId="0" xfId="13" applyFont="1" applyAlignment="1">
      <alignment vertical="center"/>
    </xf>
    <xf numFmtId="0" fontId="92" fillId="0" borderId="0" xfId="13" applyFont="1" applyAlignment="1">
      <alignment horizontal="right" vertical="center"/>
    </xf>
    <xf numFmtId="0" fontId="92" fillId="0" borderId="0" xfId="13" applyFont="1" applyFill="1" applyBorder="1" applyAlignment="1">
      <alignment vertical="center"/>
    </xf>
    <xf numFmtId="172" fontId="92" fillId="0" borderId="6" xfId="13" applyNumberFormat="1" applyFont="1" applyBorder="1" applyAlignment="1">
      <alignment vertical="center"/>
    </xf>
    <xf numFmtId="0" fontId="92" fillId="0" borderId="0" xfId="13" applyFont="1" applyFill="1" applyAlignment="1">
      <alignment vertical="center"/>
    </xf>
    <xf numFmtId="169" fontId="98" fillId="0" borderId="0" xfId="13" applyNumberFormat="1" applyFont="1" applyFill="1" applyAlignment="1">
      <alignment vertical="center"/>
    </xf>
    <xf numFmtId="169" fontId="89" fillId="0" borderId="0" xfId="13" applyNumberFormat="1" applyFont="1" applyFill="1"/>
    <xf numFmtId="0" fontId="98" fillId="0" borderId="0" xfId="13" applyFont="1" applyFill="1" applyAlignment="1">
      <alignment vertical="center"/>
    </xf>
    <xf numFmtId="172" fontId="92" fillId="0" borderId="19" xfId="13" applyNumberFormat="1" applyFont="1" applyBorder="1" applyAlignment="1">
      <alignment vertical="center"/>
    </xf>
    <xf numFmtId="172" fontId="92" fillId="0" borderId="20" xfId="13" applyNumberFormat="1" applyFont="1" applyBorder="1" applyAlignment="1">
      <alignment vertical="center"/>
    </xf>
    <xf numFmtId="172" fontId="98" fillId="0" borderId="0" xfId="13" applyNumberFormat="1" applyFont="1" applyFill="1" applyAlignment="1">
      <alignment vertical="center"/>
    </xf>
    <xf numFmtId="172" fontId="89" fillId="0" borderId="19" xfId="13" applyNumberFormat="1" applyFont="1" applyBorder="1"/>
    <xf numFmtId="3" fontId="89" fillId="0" borderId="0" xfId="0" applyNumberFormat="1" applyFont="1" applyAlignment="1">
      <alignment horizontal="right"/>
    </xf>
    <xf numFmtId="171" fontId="92" fillId="0" borderId="0" xfId="13" applyNumberFormat="1" applyFont="1" applyBorder="1"/>
    <xf numFmtId="3" fontId="88" fillId="0" borderId="0" xfId="510" applyNumberFormat="1" applyFont="1" applyAlignment="1">
      <alignment horizontal="center"/>
    </xf>
    <xf numFmtId="0" fontId="89" fillId="0" borderId="0" xfId="244" applyFont="1"/>
    <xf numFmtId="0" fontId="89" fillId="0" borderId="0" xfId="244" applyFont="1" applyFill="1"/>
    <xf numFmtId="0" fontId="92" fillId="0" borderId="0" xfId="14" quotePrefix="1" applyFont="1" applyAlignment="1" applyProtection="1">
      <alignment vertical="center"/>
    </xf>
    <xf numFmtId="0" fontId="92" fillId="0" borderId="0" xfId="14" applyFont="1" applyFill="1" applyAlignment="1" applyProtection="1">
      <alignment vertical="center"/>
    </xf>
    <xf numFmtId="0" fontId="92" fillId="0" borderId="0" xfId="14" applyFont="1" applyAlignment="1" applyProtection="1">
      <alignment vertical="center"/>
    </xf>
    <xf numFmtId="172" fontId="89" fillId="0" borderId="0" xfId="13" applyNumberFormat="1" applyFont="1" applyFill="1" applyAlignment="1">
      <alignment vertical="center"/>
    </xf>
    <xf numFmtId="169" fontId="89" fillId="0" borderId="0" xfId="13" applyNumberFormat="1" applyFont="1" applyBorder="1" applyAlignment="1">
      <alignment vertical="center"/>
    </xf>
    <xf numFmtId="0" fontId="91" fillId="0" borderId="0" xfId="13" applyFont="1" applyFill="1" applyBorder="1" applyAlignment="1">
      <alignment vertical="center"/>
    </xf>
    <xf numFmtId="171" fontId="89" fillId="0" borderId="18" xfId="12" applyNumberFormat="1" applyFont="1" applyBorder="1"/>
    <xf numFmtId="0" fontId="91" fillId="0" borderId="18" xfId="13" applyFont="1" applyFill="1" applyBorder="1" applyAlignment="1">
      <alignment vertical="center"/>
    </xf>
    <xf numFmtId="169" fontId="92" fillId="0" borderId="18" xfId="13" applyNumberFormat="1" applyFont="1" applyBorder="1" applyAlignment="1">
      <alignment horizontal="center" vertical="center"/>
    </xf>
    <xf numFmtId="0" fontId="92" fillId="0" borderId="18" xfId="13" applyFont="1" applyFill="1" applyBorder="1" applyAlignment="1">
      <alignment vertical="center"/>
    </xf>
    <xf numFmtId="169" fontId="92" fillId="0" borderId="18" xfId="13" applyNumberFormat="1" applyFont="1" applyFill="1" applyBorder="1" applyAlignment="1">
      <alignment horizontal="center" vertical="center"/>
    </xf>
    <xf numFmtId="0" fontId="92" fillId="0" borderId="0" xfId="13" applyNumberFormat="1" applyFont="1" applyFill="1" applyBorder="1" applyAlignment="1">
      <alignment horizontal="center" vertical="center"/>
    </xf>
    <xf numFmtId="0" fontId="92" fillId="0" borderId="18" xfId="13" applyNumberFormat="1" applyFont="1" applyFill="1" applyBorder="1" applyAlignment="1">
      <alignment horizontal="center" vertical="center"/>
    </xf>
    <xf numFmtId="169" fontId="89" fillId="0" borderId="0" xfId="13" applyNumberFormat="1" applyFont="1" applyAlignment="1">
      <alignment vertical="center"/>
    </xf>
    <xf numFmtId="169" fontId="91" fillId="0" borderId="0" xfId="13" applyNumberFormat="1" applyFont="1" applyFill="1" applyAlignment="1">
      <alignment vertical="center"/>
    </xf>
    <xf numFmtId="172" fontId="89" fillId="0" borderId="0" xfId="13" applyNumberFormat="1" applyFont="1" applyFill="1" applyBorder="1" applyAlignment="1">
      <alignment vertical="center"/>
    </xf>
    <xf numFmtId="0" fontId="96" fillId="0" borderId="0" xfId="13" applyNumberFormat="1" applyFont="1" applyFill="1" applyAlignment="1">
      <alignment horizontal="right" vertical="center"/>
    </xf>
    <xf numFmtId="0" fontId="92" fillId="0" borderId="0" xfId="13" applyFont="1" applyFill="1" applyAlignment="1">
      <alignment horizontal="right" vertical="center"/>
    </xf>
    <xf numFmtId="0" fontId="92" fillId="0" borderId="0" xfId="13" applyFont="1" applyAlignment="1">
      <alignment horizontal="left" vertical="center" indent="5"/>
    </xf>
    <xf numFmtId="0" fontId="92" fillId="0" borderId="0" xfId="13" applyFont="1" applyFill="1" applyBorder="1" applyAlignment="1">
      <alignment horizontal="right" vertical="center"/>
    </xf>
    <xf numFmtId="172" fontId="92" fillId="0" borderId="20" xfId="13" applyNumberFormat="1" applyFont="1" applyBorder="1" applyAlignment="1">
      <alignment horizontal="right" vertical="center"/>
    </xf>
    <xf numFmtId="189" fontId="92" fillId="0" borderId="20" xfId="13" applyNumberFormat="1" applyFont="1" applyBorder="1" applyAlignment="1">
      <alignment horizontal="right" vertical="center"/>
    </xf>
    <xf numFmtId="172" fontId="92" fillId="0" borderId="0" xfId="13" applyNumberFormat="1" applyFont="1" applyFill="1" applyBorder="1" applyAlignment="1">
      <alignment horizontal="right" vertical="center"/>
    </xf>
    <xf numFmtId="172" fontId="92" fillId="0" borderId="20" xfId="13" applyNumberFormat="1" applyFont="1" applyFill="1" applyBorder="1" applyAlignment="1">
      <alignment horizontal="right" vertical="center"/>
    </xf>
    <xf numFmtId="172" fontId="92" fillId="0" borderId="0" xfId="13" applyNumberFormat="1" applyFont="1" applyFill="1" applyAlignment="1">
      <alignment horizontal="right" vertical="center"/>
    </xf>
    <xf numFmtId="172" fontId="89" fillId="0" borderId="0" xfId="13" applyNumberFormat="1" applyFont="1" applyAlignment="1">
      <alignment vertical="center"/>
    </xf>
    <xf numFmtId="172" fontId="91" fillId="0" borderId="0" xfId="13" applyNumberFormat="1" applyFont="1" applyFill="1" applyAlignment="1">
      <alignment vertical="center"/>
    </xf>
    <xf numFmtId="172" fontId="89" fillId="0" borderId="0" xfId="13" applyNumberFormat="1" applyFont="1" applyFill="1" applyBorder="1" applyAlignment="1">
      <alignment horizontal="right" vertical="center"/>
    </xf>
    <xf numFmtId="167" fontId="89" fillId="0" borderId="0" xfId="0" applyNumberFormat="1" applyFont="1"/>
    <xf numFmtId="3" fontId="89" fillId="0" borderId="0" xfId="7" applyNumberFormat="1" applyFont="1" applyFill="1" applyAlignment="1" applyProtection="1">
      <alignment horizontal="right"/>
    </xf>
    <xf numFmtId="0" fontId="92" fillId="0" borderId="6" xfId="0" applyFont="1" applyBorder="1" applyAlignment="1">
      <alignment vertical="center"/>
    </xf>
    <xf numFmtId="0" fontId="92" fillId="0" borderId="6" xfId="0" applyFont="1" applyFill="1" applyBorder="1" applyAlignment="1">
      <alignment horizontal="center" vertical="center" wrapText="1"/>
    </xf>
    <xf numFmtId="167" fontId="89" fillId="0" borderId="0" xfId="0" applyNumberFormat="1" applyFont="1" applyBorder="1" applyAlignment="1">
      <alignment horizontal="right"/>
    </xf>
    <xf numFmtId="0" fontId="89" fillId="0" borderId="0" xfId="0" applyFont="1" applyBorder="1" applyAlignment="1">
      <alignment horizontal="left" vertical="center" indent="2"/>
    </xf>
    <xf numFmtId="167" fontId="93" fillId="0" borderId="0" xfId="0" applyNumberFormat="1" applyFont="1" applyBorder="1" applyAlignment="1">
      <alignment horizontal="right"/>
    </xf>
    <xf numFmtId="0" fontId="92" fillId="0" borderId="6" xfId="0" applyFont="1" applyBorder="1" applyAlignment="1">
      <alignment horizontal="left" vertical="center"/>
    </xf>
    <xf numFmtId="167" fontId="92" fillId="0" borderId="6" xfId="0" applyNumberFormat="1" applyFont="1" applyBorder="1" applyAlignment="1">
      <alignment horizontal="right"/>
    </xf>
    <xf numFmtId="3" fontId="89" fillId="0" borderId="0" xfId="0" applyNumberFormat="1" applyFont="1" applyFill="1"/>
    <xf numFmtId="0" fontId="89" fillId="0" borderId="0" xfId="6" applyFont="1" applyFill="1"/>
    <xf numFmtId="3" fontId="92" fillId="0" borderId="0" xfId="0" applyNumberFormat="1" applyFont="1" applyFill="1" applyAlignment="1">
      <alignment vertical="center"/>
    </xf>
    <xf numFmtId="168" fontId="92" fillId="0" borderId="1" xfId="5" applyNumberFormat="1" applyFont="1" applyFill="1" applyBorder="1" applyAlignment="1" applyProtection="1">
      <alignment horizontal="center" vertical="center" wrapText="1"/>
    </xf>
    <xf numFmtId="168" fontId="92" fillId="0" borderId="1" xfId="5" quotePrefix="1" applyNumberFormat="1" applyFont="1" applyFill="1" applyBorder="1" applyAlignment="1" applyProtection="1">
      <alignment horizontal="center" vertical="center" wrapText="1"/>
    </xf>
    <xf numFmtId="0" fontId="89" fillId="0" borderId="0" xfId="6" applyFont="1" applyFill="1" applyAlignment="1">
      <alignment horizontal="center"/>
    </xf>
    <xf numFmtId="0" fontId="92" fillId="0" borderId="3" xfId="6" applyFont="1" applyFill="1" applyBorder="1"/>
    <xf numFmtId="0" fontId="89" fillId="0" borderId="3" xfId="6" applyFont="1" applyFill="1" applyBorder="1"/>
    <xf numFmtId="0" fontId="92" fillId="0" borderId="2" xfId="6" applyFont="1" applyFill="1" applyBorder="1" applyAlignment="1">
      <alignment horizontal="left" indent="1"/>
    </xf>
    <xf numFmtId="0" fontId="89" fillId="0" borderId="2" xfId="6" applyFont="1" applyFill="1" applyBorder="1"/>
    <xf numFmtId="172" fontId="92" fillId="0" borderId="2" xfId="12" applyNumberFormat="1" applyFont="1" applyFill="1" applyBorder="1" applyAlignment="1">
      <alignment horizontal="right"/>
    </xf>
    <xf numFmtId="0" fontId="89" fillId="0" borderId="2" xfId="6" applyFont="1" applyFill="1" applyBorder="1" applyAlignment="1">
      <alignment horizontal="left" indent="3"/>
    </xf>
    <xf numFmtId="172" fontId="89" fillId="0" borderId="2" xfId="12" applyNumberFormat="1" applyFont="1" applyFill="1" applyBorder="1" applyAlignment="1">
      <alignment horizontal="right"/>
    </xf>
    <xf numFmtId="0" fontId="89" fillId="0" borderId="2" xfId="6" applyFont="1" applyFill="1" applyBorder="1" applyAlignment="1">
      <alignment horizontal="left" indent="1"/>
    </xf>
    <xf numFmtId="172" fontId="89" fillId="0" borderId="4" xfId="12" applyNumberFormat="1" applyFont="1" applyFill="1" applyBorder="1" applyAlignment="1">
      <alignment horizontal="right"/>
    </xf>
    <xf numFmtId="0" fontId="92" fillId="0" borderId="1" xfId="6" applyFont="1" applyFill="1" applyBorder="1" applyAlignment="1">
      <alignment vertical="center"/>
    </xf>
    <xf numFmtId="3" fontId="92" fillId="0" borderId="1" xfId="6" applyNumberFormat="1" applyFont="1" applyFill="1" applyBorder="1" applyAlignment="1">
      <alignment vertical="center"/>
    </xf>
    <xf numFmtId="172" fontId="92" fillId="0" borderId="1" xfId="12" applyNumberFormat="1" applyFont="1" applyFill="1" applyBorder="1" applyAlignment="1">
      <alignment horizontal="right" vertical="center"/>
    </xf>
    <xf numFmtId="190" fontId="89" fillId="0" borderId="0" xfId="0" applyNumberFormat="1" applyFont="1"/>
    <xf numFmtId="3" fontId="88" fillId="0" borderId="0" xfId="510" applyNumberFormat="1" applyFont="1"/>
    <xf numFmtId="0" fontId="92" fillId="0" borderId="1" xfId="0" applyFont="1" applyFill="1" applyBorder="1" applyAlignment="1">
      <alignment horizontal="center" vertical="center" wrapText="1"/>
    </xf>
    <xf numFmtId="168" fontId="89" fillId="0" borderId="4" xfId="5" applyNumberFormat="1" applyFont="1" applyFill="1" applyBorder="1" applyAlignment="1" applyProtection="1">
      <alignment horizontal="center" vertical="center" wrapText="1"/>
    </xf>
    <xf numFmtId="168" fontId="92" fillId="0" borderId="4" xfId="5" applyNumberFormat="1" applyFont="1" applyFill="1" applyBorder="1" applyAlignment="1" applyProtection="1">
      <alignment horizontal="center" vertical="center" wrapText="1"/>
    </xf>
    <xf numFmtId="191" fontId="92" fillId="66" borderId="1" xfId="17" applyNumberFormat="1" applyFont="1" applyFill="1" applyBorder="1" applyAlignment="1">
      <alignment horizontal="center" vertical="center" wrapText="1"/>
    </xf>
    <xf numFmtId="3" fontId="89" fillId="0" borderId="0" xfId="7" applyNumberFormat="1" applyFont="1" applyFill="1" applyBorder="1" applyAlignment="1" applyProtection="1">
      <alignment horizontal="right"/>
    </xf>
    <xf numFmtId="3" fontId="89" fillId="0" borderId="0" xfId="0" applyNumberFormat="1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center" vertical="center" wrapText="1"/>
    </xf>
    <xf numFmtId="168" fontId="92" fillId="0" borderId="7" xfId="5" applyNumberFormat="1" applyFont="1" applyFill="1" applyBorder="1" applyAlignment="1" applyProtection="1">
      <alignment horizontal="center" vertical="center" wrapText="1"/>
    </xf>
    <xf numFmtId="0" fontId="92" fillId="0" borderId="42" xfId="0" applyFont="1" applyFill="1" applyBorder="1"/>
    <xf numFmtId="0" fontId="92" fillId="0" borderId="3" xfId="0" applyFont="1" applyFill="1" applyBorder="1" applyAlignment="1">
      <alignment horizontal="center"/>
    </xf>
    <xf numFmtId="3" fontId="89" fillId="0" borderId="3" xfId="0" applyNumberFormat="1" applyFont="1" applyFill="1" applyBorder="1"/>
    <xf numFmtId="3" fontId="89" fillId="0" borderId="41" xfId="0" applyNumberFormat="1" applyFont="1" applyFill="1" applyBorder="1"/>
    <xf numFmtId="0" fontId="92" fillId="0" borderId="4" xfId="0" applyFont="1" applyFill="1" applyBorder="1" applyAlignment="1">
      <alignment horizontal="center" vertical="center"/>
    </xf>
    <xf numFmtId="3" fontId="92" fillId="0" borderId="39" xfId="0" applyNumberFormat="1" applyFont="1" applyFill="1" applyBorder="1" applyAlignment="1">
      <alignment vertical="center"/>
    </xf>
    <xf numFmtId="3" fontId="92" fillId="0" borderId="38" xfId="0" applyNumberFormat="1" applyFont="1" applyFill="1" applyBorder="1" applyAlignment="1">
      <alignment vertical="center"/>
    </xf>
    <xf numFmtId="3" fontId="92" fillId="0" borderId="39" xfId="0" applyNumberFormat="1" applyFont="1" applyFill="1" applyBorder="1"/>
    <xf numFmtId="3" fontId="92" fillId="0" borderId="38" xfId="0" applyNumberFormat="1" applyFont="1" applyFill="1" applyBorder="1"/>
    <xf numFmtId="0" fontId="92" fillId="0" borderId="0" xfId="0" applyFont="1" applyFill="1" applyBorder="1" applyAlignment="1">
      <alignment horizontal="center" vertical="center"/>
    </xf>
    <xf numFmtId="3" fontId="92" fillId="0" borderId="0" xfId="0" applyNumberFormat="1" applyFont="1" applyFill="1" applyBorder="1" applyAlignment="1">
      <alignment vertical="center"/>
    </xf>
    <xf numFmtId="167" fontId="92" fillId="0" borderId="39" xfId="0" applyNumberFormat="1" applyFont="1" applyBorder="1" applyAlignment="1">
      <alignment horizontal="right" vertical="center"/>
    </xf>
    <xf numFmtId="167" fontId="92" fillId="0" borderId="38" xfId="0" applyNumberFormat="1" applyFont="1" applyBorder="1" applyAlignment="1">
      <alignment horizontal="right" vertical="center"/>
    </xf>
    <xf numFmtId="0" fontId="92" fillId="0" borderId="0" xfId="0" applyFont="1" applyBorder="1" applyAlignment="1">
      <alignment vertical="center"/>
    </xf>
    <xf numFmtId="0" fontId="89" fillId="0" borderId="8" xfId="0" applyFont="1" applyBorder="1"/>
    <xf numFmtId="0" fontId="92" fillId="0" borderId="1" xfId="4" applyNumberFormat="1" applyFont="1" applyFill="1" applyBorder="1" applyAlignment="1">
      <alignment horizontal="center" vertical="center"/>
    </xf>
    <xf numFmtId="0" fontId="92" fillId="0" borderId="0" xfId="13" applyFont="1" applyFill="1" applyBorder="1" applyAlignment="1">
      <alignment horizontal="center" vertical="center"/>
    </xf>
    <xf numFmtId="0" fontId="92" fillId="0" borderId="0" xfId="13" applyFont="1" applyBorder="1" applyAlignment="1">
      <alignment horizontal="center" vertical="center"/>
    </xf>
    <xf numFmtId="0" fontId="92" fillId="0" borderId="0" xfId="13" applyNumberFormat="1" applyFont="1" applyBorder="1" applyAlignment="1">
      <alignment horizontal="center" vertical="center"/>
    </xf>
    <xf numFmtId="0" fontId="92" fillId="0" borderId="18" xfId="13" applyNumberFormat="1" applyFont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 indent="1"/>
    </xf>
    <xf numFmtId="0" fontId="89" fillId="0" borderId="0" xfId="0" applyFont="1" applyFill="1" applyBorder="1" applyAlignment="1">
      <alignment horizontal="left" vertical="center" indent="3"/>
    </xf>
    <xf numFmtId="0" fontId="89" fillId="0" borderId="0" xfId="11" applyFont="1" applyFill="1" applyAlignment="1">
      <alignment horizontal="left" vertical="top" indent="1"/>
    </xf>
    <xf numFmtId="0" fontId="101" fillId="0" borderId="5" xfId="0" applyFont="1" applyBorder="1" applyAlignment="1">
      <alignment horizontal="center"/>
    </xf>
    <xf numFmtId="0" fontId="102" fillId="0" borderId="1" xfId="6" applyFont="1" applyFill="1" applyBorder="1" applyAlignment="1">
      <alignment horizontal="center" vertical="center" wrapText="1"/>
    </xf>
    <xf numFmtId="0" fontId="103" fillId="0" borderId="0" xfId="0" applyFont="1" applyBorder="1" applyAlignment="1">
      <alignment horizontal="center"/>
    </xf>
    <xf numFmtId="0" fontId="24" fillId="0" borderId="0" xfId="0" applyFont="1" applyBorder="1"/>
    <xf numFmtId="0" fontId="104" fillId="0" borderId="3" xfId="0" applyFont="1" applyBorder="1" applyAlignment="1">
      <alignment horizontal="center"/>
    </xf>
    <xf numFmtId="0" fontId="105" fillId="0" borderId="3" xfId="0" applyFont="1" applyBorder="1"/>
    <xf numFmtId="0" fontId="104" fillId="0" borderId="2" xfId="0" applyFont="1" applyBorder="1" applyAlignment="1">
      <alignment horizontal="center"/>
    </xf>
    <xf numFmtId="0" fontId="105" fillId="0" borderId="2" xfId="0" applyFont="1" applyBorder="1"/>
    <xf numFmtId="0" fontId="104" fillId="0" borderId="4" xfId="0" applyFont="1" applyBorder="1" applyAlignment="1">
      <alignment horizontal="center"/>
    </xf>
    <xf numFmtId="0" fontId="105" fillId="0" borderId="4" xfId="0" applyFont="1" applyBorder="1"/>
    <xf numFmtId="0" fontId="89" fillId="0" borderId="4" xfId="6" applyFont="1" applyFill="1" applyBorder="1"/>
    <xf numFmtId="3" fontId="90" fillId="65" borderId="0" xfId="0" applyNumberFormat="1" applyFont="1" applyFill="1" applyAlignment="1">
      <alignment horizontal="centerContinuous" wrapText="1"/>
    </xf>
    <xf numFmtId="0" fontId="89" fillId="65" borderId="0" xfId="0" applyFont="1" applyFill="1" applyAlignment="1">
      <alignment horizontal="centerContinuous"/>
    </xf>
    <xf numFmtId="0" fontId="102" fillId="0" borderId="7" xfId="0" applyFont="1" applyBorder="1" applyAlignment="1">
      <alignment vertical="center"/>
    </xf>
    <xf numFmtId="0" fontId="106" fillId="66" borderId="1" xfId="0" applyFont="1" applyFill="1" applyBorder="1" applyAlignment="1">
      <alignment horizontal="center" vertical="center"/>
    </xf>
    <xf numFmtId="0" fontId="102" fillId="66" borderId="1" xfId="0" applyFont="1" applyFill="1" applyBorder="1" applyAlignment="1">
      <alignment vertical="center"/>
    </xf>
    <xf numFmtId="0" fontId="103" fillId="0" borderId="6" xfId="0" applyFont="1" applyBorder="1"/>
    <xf numFmtId="165" fontId="89" fillId="0" borderId="2" xfId="515" applyNumberFormat="1" applyFont="1" applyFill="1" applyBorder="1" applyAlignment="1">
      <alignment horizontal="left" indent="1"/>
    </xf>
    <xf numFmtId="0" fontId="82" fillId="0" borderId="0" xfId="510"/>
    <xf numFmtId="0" fontId="89" fillId="0" borderId="0" xfId="234" applyFont="1"/>
    <xf numFmtId="192" fontId="108" fillId="0" borderId="0" xfId="516" applyNumberFormat="1" applyFont="1" applyFill="1" applyAlignment="1">
      <alignment vertical="center" wrapText="1"/>
    </xf>
    <xf numFmtId="192" fontId="107" fillId="0" borderId="0" xfId="516" applyNumberFormat="1" applyFont="1" applyFill="1" applyAlignment="1">
      <alignment vertical="center"/>
    </xf>
    <xf numFmtId="0" fontId="89" fillId="0" borderId="0" xfId="13" applyFont="1" applyFill="1" applyAlignment="1">
      <alignment horizontal="left" vertical="top" indent="1"/>
    </xf>
    <xf numFmtId="0" fontId="92" fillId="0" borderId="0" xfId="13" applyFont="1" applyFill="1"/>
    <xf numFmtId="0" fontId="89" fillId="0" borderId="0" xfId="13" applyFont="1" applyFill="1" applyAlignment="1">
      <alignment horizontal="left" indent="1"/>
    </xf>
    <xf numFmtId="0" fontId="89" fillId="0" borderId="0" xfId="11" applyFont="1" applyFill="1" applyAlignment="1">
      <alignment horizontal="left" vertical="top" indent="3"/>
    </xf>
    <xf numFmtId="0" fontId="92" fillId="0" borderId="0" xfId="13" applyFont="1" applyFill="1" applyAlignment="1">
      <alignment horizontal="left" vertical="center" indent="5"/>
    </xf>
    <xf numFmtId="0" fontId="89" fillId="0" borderId="2" xfId="6" applyFont="1" applyFill="1" applyBorder="1" applyAlignment="1">
      <alignment horizontal="left" indent="5"/>
    </xf>
    <xf numFmtId="0" fontId="97" fillId="0" borderId="1" xfId="517" applyFont="1" applyFill="1" applyBorder="1"/>
    <xf numFmtId="0" fontId="0" fillId="0" borderId="1" xfId="0" applyFill="1" applyBorder="1"/>
    <xf numFmtId="0" fontId="111" fillId="0" borderId="6" xfId="0" applyFont="1" applyFill="1" applyBorder="1" applyAlignment="1">
      <alignment horizontal="center" vertical="center" wrapText="1"/>
    </xf>
    <xf numFmtId="0" fontId="111" fillId="0" borderId="7" xfId="0" applyFont="1" applyFill="1" applyBorder="1" applyAlignment="1">
      <alignment horizontal="center" vertical="center" wrapText="1"/>
    </xf>
    <xf numFmtId="0" fontId="89" fillId="0" borderId="42" xfId="6" applyFont="1" applyFill="1" applyBorder="1" applyAlignment="1">
      <alignment horizontal="left" vertical="center" indent="1"/>
    </xf>
    <xf numFmtId="0" fontId="0" fillId="0" borderId="43" xfId="0" applyFill="1" applyBorder="1"/>
    <xf numFmtId="1" fontId="95" fillId="0" borderId="3" xfId="517" applyNumberFormat="1" applyFont="1" applyFill="1" applyBorder="1"/>
    <xf numFmtId="193" fontId="95" fillId="0" borderId="41" xfId="517" applyNumberFormat="1" applyFont="1" applyFill="1" applyBorder="1"/>
    <xf numFmtId="0" fontId="89" fillId="0" borderId="35" xfId="6" applyFont="1" applyFill="1" applyBorder="1" applyAlignment="1">
      <alignment horizontal="left" vertical="center" indent="1"/>
    </xf>
    <xf numFmtId="0" fontId="0" fillId="0" borderId="18" xfId="0" applyFill="1" applyBorder="1"/>
    <xf numFmtId="193" fontId="95" fillId="0" borderId="4" xfId="517" applyNumberFormat="1" applyFont="1" applyFill="1" applyBorder="1"/>
    <xf numFmtId="193" fontId="95" fillId="0" borderId="37" xfId="517" applyNumberFormat="1" applyFont="1" applyFill="1" applyBorder="1"/>
    <xf numFmtId="0" fontId="89" fillId="0" borderId="0" xfId="0" applyFont="1" applyFill="1" applyBorder="1" applyAlignment="1">
      <alignment horizontal="left" vertical="center"/>
    </xf>
    <xf numFmtId="0" fontId="89" fillId="0" borderId="0" xfId="0" applyFont="1" applyFill="1" applyBorder="1" applyAlignment="1">
      <alignment horizontal="left" vertical="center" indent="2"/>
    </xf>
    <xf numFmtId="0" fontId="92" fillId="0" borderId="0" xfId="0" applyFont="1" applyFill="1"/>
    <xf numFmtId="0" fontId="89" fillId="0" borderId="0" xfId="0" applyFont="1" applyFill="1"/>
    <xf numFmtId="0" fontId="89" fillId="0" borderId="0" xfId="234" applyFont="1" applyFill="1"/>
    <xf numFmtId="3" fontId="89" fillId="0" borderId="0" xfId="234" applyNumberFormat="1" applyFont="1" applyFill="1" applyBorder="1" applyAlignment="1">
      <alignment horizontal="left" vertical="center" wrapText="1"/>
    </xf>
    <xf numFmtId="0" fontId="89" fillId="0" borderId="0" xfId="234" applyFont="1" applyFill="1" applyBorder="1" applyAlignment="1">
      <alignment horizontal="left" vertical="center"/>
    </xf>
    <xf numFmtId="191" fontId="92" fillId="0" borderId="1" xfId="17" applyNumberFormat="1" applyFont="1" applyFill="1" applyBorder="1" applyAlignment="1">
      <alignment horizontal="center" vertical="center" wrapText="1"/>
    </xf>
    <xf numFmtId="167" fontId="89" fillId="0" borderId="3" xfId="234" applyNumberFormat="1" applyFont="1" applyFill="1" applyBorder="1" applyAlignment="1">
      <alignment horizontal="right"/>
    </xf>
    <xf numFmtId="167" fontId="89" fillId="0" borderId="0" xfId="234" applyNumberFormat="1" applyFont="1" applyFill="1" applyBorder="1" applyAlignment="1">
      <alignment horizontal="right"/>
    </xf>
    <xf numFmtId="0" fontId="89" fillId="0" borderId="3" xfId="234" applyFont="1" applyFill="1" applyBorder="1"/>
    <xf numFmtId="0" fontId="89" fillId="0" borderId="0" xfId="234" applyFont="1" applyFill="1" applyBorder="1" applyAlignment="1">
      <alignment horizontal="left" vertical="center" indent="1"/>
    </xf>
    <xf numFmtId="167" fontId="93" fillId="0" borderId="2" xfId="234" applyNumberFormat="1" applyFont="1" applyFill="1" applyBorder="1" applyAlignment="1">
      <alignment horizontal="right"/>
    </xf>
    <xf numFmtId="167" fontId="93" fillId="0" borderId="0" xfId="234" applyNumberFormat="1" applyFont="1" applyFill="1" applyBorder="1" applyAlignment="1">
      <alignment horizontal="right"/>
    </xf>
    <xf numFmtId="0" fontId="89" fillId="0" borderId="2" xfId="234" applyFont="1" applyFill="1" applyBorder="1"/>
    <xf numFmtId="167" fontId="93" fillId="0" borderId="4" xfId="234" applyNumberFormat="1" applyFont="1" applyFill="1" applyBorder="1" applyAlignment="1">
      <alignment horizontal="right"/>
    </xf>
    <xf numFmtId="0" fontId="92" fillId="0" borderId="0" xfId="234" applyFont="1" applyFill="1" applyAlignment="1">
      <alignment horizontal="center" vertical="center"/>
    </xf>
    <xf numFmtId="167" fontId="89" fillId="0" borderId="40" xfId="234" applyNumberFormat="1" applyFont="1" applyFill="1" applyBorder="1"/>
    <xf numFmtId="167" fontId="89" fillId="0" borderId="39" xfId="234" applyNumberFormat="1" applyFont="1" applyFill="1" applyBorder="1"/>
    <xf numFmtId="167" fontId="89" fillId="0" borderId="0" xfId="234" applyNumberFormat="1" applyFont="1" applyFill="1"/>
    <xf numFmtId="190" fontId="89" fillId="0" borderId="0" xfId="234" applyNumberFormat="1" applyFont="1" applyFill="1"/>
    <xf numFmtId="0" fontId="0" fillId="0" borderId="0" xfId="0" applyFill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165" fontId="82" fillId="0" borderId="2" xfId="510" applyNumberFormat="1" applyFill="1" applyBorder="1" applyAlignment="1">
      <alignment horizontal="center"/>
    </xf>
    <xf numFmtId="0" fontId="82" fillId="0" borderId="2" xfId="510" applyBorder="1" applyAlignment="1">
      <alignment horizontal="center" vertical="center"/>
    </xf>
    <xf numFmtId="3" fontId="85" fillId="0" borderId="0" xfId="6" applyNumberFormat="1" applyFont="1" applyAlignment="1">
      <alignment horizontal="left" vertical="center" wrapText="1"/>
    </xf>
    <xf numFmtId="3" fontId="90" fillId="65" borderId="0" xfId="0" applyNumberFormat="1" applyFont="1" applyFill="1" applyAlignment="1">
      <alignment horizontal="left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92" fillId="0" borderId="41" xfId="0" applyFont="1" applyFill="1" applyBorder="1" applyAlignment="1">
      <alignment horizontal="center" vertical="center"/>
    </xf>
    <xf numFmtId="0" fontId="92" fillId="0" borderId="37" xfId="0" applyFont="1" applyFill="1" applyBorder="1" applyAlignment="1">
      <alignment horizontal="center" vertical="center"/>
    </xf>
    <xf numFmtId="0" fontId="92" fillId="0" borderId="3" xfId="0" applyFont="1" applyFill="1" applyBorder="1" applyAlignment="1">
      <alignment horizontal="center" vertical="center"/>
    </xf>
    <xf numFmtId="0" fontId="92" fillId="0" borderId="4" xfId="0" applyFont="1" applyFill="1" applyBorder="1" applyAlignment="1">
      <alignment horizontal="center" vertical="center"/>
    </xf>
    <xf numFmtId="3" fontId="90" fillId="65" borderId="0" xfId="0" applyNumberFormat="1" applyFont="1" applyFill="1" applyAlignment="1">
      <alignment horizontal="left" wrapText="1"/>
    </xf>
    <xf numFmtId="0" fontId="92" fillId="0" borderId="5" xfId="0" applyFont="1" applyFill="1" applyBorder="1" applyAlignment="1">
      <alignment horizontal="center" vertical="center" wrapText="1"/>
    </xf>
    <xf numFmtId="0" fontId="92" fillId="0" borderId="6" xfId="0" applyFont="1" applyFill="1" applyBorder="1" applyAlignment="1">
      <alignment horizontal="center" vertical="center" wrapText="1"/>
    </xf>
    <xf numFmtId="0" fontId="92" fillId="0" borderId="7" xfId="0" applyFont="1" applyFill="1" applyBorder="1" applyAlignment="1">
      <alignment horizontal="center" vertical="center" wrapText="1"/>
    </xf>
    <xf numFmtId="0" fontId="92" fillId="0" borderId="3" xfId="0" applyFont="1" applyBorder="1" applyAlignment="1">
      <alignment horizontal="center" vertical="center"/>
    </xf>
    <xf numFmtId="0" fontId="92" fillId="0" borderId="4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" vertical="center"/>
    </xf>
    <xf numFmtId="0" fontId="92" fillId="0" borderId="35" xfId="0" applyFont="1" applyBorder="1" applyAlignment="1">
      <alignment horizontal="center" vertical="center"/>
    </xf>
    <xf numFmtId="0" fontId="90" fillId="65" borderId="0" xfId="14" applyFont="1" applyFill="1" applyAlignment="1" applyProtection="1">
      <alignment horizontal="left" vertical="center"/>
    </xf>
    <xf numFmtId="0" fontId="92" fillId="0" borderId="0" xfId="13" applyFont="1" applyBorder="1" applyAlignment="1">
      <alignment horizontal="center" vertical="center"/>
    </xf>
    <xf numFmtId="0" fontId="92" fillId="0" borderId="18" xfId="13" applyFont="1" applyBorder="1" applyAlignment="1">
      <alignment horizontal="center" vertical="center"/>
    </xf>
    <xf numFmtId="169" fontId="92" fillId="0" borderId="18" xfId="13" applyNumberFormat="1" applyFont="1" applyBorder="1" applyAlignment="1">
      <alignment horizontal="center"/>
    </xf>
    <xf numFmtId="0" fontId="92" fillId="0" borderId="0" xfId="13" applyFont="1" applyFill="1" applyBorder="1" applyAlignment="1">
      <alignment horizontal="center" vertical="center"/>
    </xf>
    <xf numFmtId="0" fontId="92" fillId="0" borderId="18" xfId="13" applyFont="1" applyFill="1" applyBorder="1" applyAlignment="1">
      <alignment horizontal="center" vertical="center"/>
    </xf>
    <xf numFmtId="0" fontId="92" fillId="0" borderId="0" xfId="13" applyNumberFormat="1" applyFont="1" applyBorder="1" applyAlignment="1">
      <alignment horizontal="center" vertical="center"/>
    </xf>
    <xf numFmtId="0" fontId="92" fillId="0" borderId="18" xfId="13" applyNumberFormat="1" applyFont="1" applyBorder="1" applyAlignment="1">
      <alignment horizontal="center" vertical="center"/>
    </xf>
    <xf numFmtId="0" fontId="90" fillId="65" borderId="0" xfId="13" applyFont="1" applyFill="1" applyAlignment="1">
      <alignment horizontal="left"/>
    </xf>
    <xf numFmtId="0" fontId="89" fillId="0" borderId="18" xfId="13" applyFont="1" applyFill="1" applyBorder="1" applyAlignment="1">
      <alignment horizontal="center" vertical="center"/>
    </xf>
    <xf numFmtId="0" fontId="89" fillId="0" borderId="18" xfId="13" applyFont="1" applyFill="1" applyBorder="1" applyAlignment="1">
      <alignment horizontal="right" vertical="center"/>
    </xf>
    <xf numFmtId="0" fontId="92" fillId="0" borderId="3" xfId="6" applyFont="1" applyFill="1" applyBorder="1" applyAlignment="1">
      <alignment horizontal="center" vertical="center"/>
    </xf>
    <xf numFmtId="0" fontId="92" fillId="0" borderId="2" xfId="6" applyFont="1" applyFill="1" applyBorder="1" applyAlignment="1">
      <alignment horizontal="center" vertical="center"/>
    </xf>
    <xf numFmtId="0" fontId="92" fillId="0" borderId="4" xfId="6" applyFont="1" applyFill="1" applyBorder="1" applyAlignment="1">
      <alignment horizontal="center" vertical="center"/>
    </xf>
    <xf numFmtId="168" fontId="92" fillId="0" borderId="5" xfId="5" applyNumberFormat="1" applyFont="1" applyFill="1" applyBorder="1" applyAlignment="1" applyProtection="1">
      <alignment horizontal="center" vertical="center" wrapText="1"/>
    </xf>
    <xf numFmtId="168" fontId="92" fillId="0" borderId="6" xfId="5" applyNumberFormat="1" applyFont="1" applyFill="1" applyBorder="1" applyAlignment="1" applyProtection="1">
      <alignment horizontal="center" vertical="center" wrapText="1"/>
    </xf>
    <xf numFmtId="168" fontId="92" fillId="0" borderId="7" xfId="5" applyNumberFormat="1" applyFont="1" applyFill="1" applyBorder="1" applyAlignment="1" applyProtection="1">
      <alignment horizontal="center" vertical="center" wrapText="1"/>
    </xf>
    <xf numFmtId="3" fontId="90" fillId="65" borderId="0" xfId="0" applyNumberFormat="1" applyFont="1" applyFill="1" applyAlignment="1">
      <alignment horizontal="center" vertical="center"/>
    </xf>
    <xf numFmtId="0" fontId="92" fillId="0" borderId="42" xfId="0" applyFont="1" applyFill="1" applyBorder="1" applyAlignment="1">
      <alignment horizontal="center" vertical="center" wrapText="1"/>
    </xf>
    <xf numFmtId="0" fontId="92" fillId="0" borderId="35" xfId="0" applyFont="1" applyFill="1" applyBorder="1" applyAlignment="1">
      <alignment horizontal="center" vertical="center" wrapText="1"/>
    </xf>
    <xf numFmtId="192" fontId="107" fillId="0" borderId="0" xfId="516" applyNumberFormat="1" applyFont="1" applyFill="1" applyAlignment="1">
      <alignment horizontal="left" vertical="center" wrapText="1"/>
    </xf>
    <xf numFmtId="0" fontId="92" fillId="0" borderId="3" xfId="0" applyFont="1" applyFill="1" applyBorder="1" applyAlignment="1">
      <alignment horizontal="center" vertical="center" wrapText="1"/>
    </xf>
    <xf numFmtId="0" fontId="92" fillId="0" borderId="4" xfId="0" applyFont="1" applyFill="1" applyBorder="1" applyAlignment="1">
      <alignment horizontal="center" vertical="center" wrapText="1"/>
    </xf>
    <xf numFmtId="3" fontId="92" fillId="65" borderId="0" xfId="234" applyNumberFormat="1" applyFont="1" applyFill="1" applyAlignment="1">
      <alignment horizontal="left" wrapText="1"/>
    </xf>
  </cellXfs>
  <cellStyles count="521">
    <cellStyle name="%" xfId="16"/>
    <cellStyle name="% 2" xfId="17"/>
    <cellStyle name="% 3" xfId="3"/>
    <cellStyle name="% 4" xfId="18"/>
    <cellStyle name="%_Risco de liquidez_juros_financiamentos_2006" xfId="19"/>
    <cellStyle name="%_Risco de liquidez_juros_financiamentos_2006 2" xfId="20"/>
    <cellStyle name="%_Risco de liquidez_juros_financiamentos_2006 3" xfId="21"/>
    <cellStyle name="%_sensibilidade tx juro_resultados_sierra_vfinal_2007+75" xfId="22"/>
    <cellStyle name="%_sensibilidade tx juro_resultados_sierra_vfinal_2007+75 2" xfId="23"/>
    <cellStyle name="%_sensibilidade tx juro_resultados_sierra_vfinal_2007+75 3" xfId="24"/>
    <cellStyle name="20% - Accent1 2" xfId="25"/>
    <cellStyle name="20% - Accent1 2 2" xfId="26"/>
    <cellStyle name="20% - Accent1 3" xfId="27"/>
    <cellStyle name="20% - Accent1 3 2" xfId="28"/>
    <cellStyle name="20% - Accent1 4" xfId="29"/>
    <cellStyle name="20% - Accent2 2" xfId="30"/>
    <cellStyle name="20% - Accent2 2 2" xfId="31"/>
    <cellStyle name="20% - Accent2 3" xfId="32"/>
    <cellStyle name="20% - Accent2 3 2" xfId="33"/>
    <cellStyle name="20% - Accent2 4" xfId="34"/>
    <cellStyle name="20% - Accent3 2" xfId="35"/>
    <cellStyle name="20% - Accent3 2 2" xfId="36"/>
    <cellStyle name="20% - Accent3 3" xfId="37"/>
    <cellStyle name="20% - Accent3 3 2" xfId="38"/>
    <cellStyle name="20% - Accent3 4" xfId="39"/>
    <cellStyle name="20% - Accent4 2" xfId="40"/>
    <cellStyle name="20% - Accent4 2 2" xfId="41"/>
    <cellStyle name="20% - Accent4 3" xfId="42"/>
    <cellStyle name="20% - Accent4 3 2" xfId="43"/>
    <cellStyle name="20% - Accent4 4" xfId="44"/>
    <cellStyle name="20% - Accent5 2" xfId="45"/>
    <cellStyle name="20% - Accent5 2 2" xfId="46"/>
    <cellStyle name="20% - Accent5 3" xfId="47"/>
    <cellStyle name="20% - Accent5 3 2" xfId="48"/>
    <cellStyle name="20% - Accent5 4" xfId="49"/>
    <cellStyle name="20% - Accent6 2" xfId="50"/>
    <cellStyle name="20% - Accent6 2 2" xfId="51"/>
    <cellStyle name="20% - Accent6 3" xfId="52"/>
    <cellStyle name="20% - Accent6 3 2" xfId="53"/>
    <cellStyle name="20% - Accent6 4" xfId="54"/>
    <cellStyle name="20% - Cor1 2" xfId="55"/>
    <cellStyle name="20% - Cor1 3" xfId="56"/>
    <cellStyle name="20% - Cor2 2" xfId="57"/>
    <cellStyle name="20% - Cor2 3" xfId="58"/>
    <cellStyle name="20% - Cor3 2" xfId="59"/>
    <cellStyle name="20% - Cor3 3" xfId="60"/>
    <cellStyle name="20% - Cor4 2" xfId="61"/>
    <cellStyle name="20% - Cor4 3" xfId="62"/>
    <cellStyle name="20% - Cor5 2" xfId="63"/>
    <cellStyle name="20% - Cor5 3" xfId="64"/>
    <cellStyle name="20% - Cor6 2" xfId="65"/>
    <cellStyle name="20% - Cor6 3" xfId="66"/>
    <cellStyle name="40% - Accent1 2" xfId="67"/>
    <cellStyle name="40% - Accent1 2 2" xfId="68"/>
    <cellStyle name="40% - Accent1 3" xfId="69"/>
    <cellStyle name="40% - Accent1 3 2" xfId="70"/>
    <cellStyle name="40% - Accent1 4" xfId="71"/>
    <cellStyle name="40% - Accent2 2" xfId="72"/>
    <cellStyle name="40% - Accent2 2 2" xfId="73"/>
    <cellStyle name="40% - Accent2 3" xfId="74"/>
    <cellStyle name="40% - Accent2 3 2" xfId="75"/>
    <cellStyle name="40% - Accent2 4" xfId="76"/>
    <cellStyle name="40% - Accent3 2" xfId="77"/>
    <cellStyle name="40% - Accent3 2 2" xfId="78"/>
    <cellStyle name="40% - Accent3 3" xfId="79"/>
    <cellStyle name="40% - Accent3 3 2" xfId="80"/>
    <cellStyle name="40% - Accent3 4" xfId="81"/>
    <cellStyle name="40% - Accent4 2" xfId="82"/>
    <cellStyle name="40% - Accent4 2 2" xfId="83"/>
    <cellStyle name="40% - Accent4 3" xfId="84"/>
    <cellStyle name="40% - Accent4 3 2" xfId="85"/>
    <cellStyle name="40% - Accent4 4" xfId="86"/>
    <cellStyle name="40% - Accent5 2" xfId="87"/>
    <cellStyle name="40% - Accent5 2 2" xfId="88"/>
    <cellStyle name="40% - Accent5 3" xfId="89"/>
    <cellStyle name="40% - Accent5 3 2" xfId="90"/>
    <cellStyle name="40% - Accent5 4" xfId="91"/>
    <cellStyle name="40% - Accent6 2" xfId="92"/>
    <cellStyle name="40% - Accent6 2 2" xfId="93"/>
    <cellStyle name="40% - Accent6 3" xfId="94"/>
    <cellStyle name="40% - Accent6 3 2" xfId="95"/>
    <cellStyle name="40% - Accent6 4" xfId="96"/>
    <cellStyle name="40% - Cor1 2" xfId="97"/>
    <cellStyle name="40% - Cor1 3" xfId="98"/>
    <cellStyle name="40% - Cor2 2" xfId="99"/>
    <cellStyle name="40% - Cor2 3" xfId="100"/>
    <cellStyle name="40% - Cor3 2" xfId="101"/>
    <cellStyle name="40% - Cor3 3" xfId="102"/>
    <cellStyle name="40% - Cor4 2" xfId="103"/>
    <cellStyle name="40% - Cor4 3" xfId="104"/>
    <cellStyle name="40% - Cor5 2" xfId="105"/>
    <cellStyle name="40% - Cor5 3" xfId="106"/>
    <cellStyle name="40% - Cor6 2" xfId="107"/>
    <cellStyle name="40% - Cor6 3" xfId="108"/>
    <cellStyle name="60% - Accent1 2" xfId="109"/>
    <cellStyle name="60% - Accent1 3" xfId="110"/>
    <cellStyle name="60% - Accent2 2" xfId="111"/>
    <cellStyle name="60% - Accent2 3" xfId="112"/>
    <cellStyle name="60% - Accent3 2" xfId="113"/>
    <cellStyle name="60% - Accent3 3" xfId="114"/>
    <cellStyle name="60% - Accent4 2" xfId="115"/>
    <cellStyle name="60% - Accent4 3" xfId="116"/>
    <cellStyle name="60% - Accent5 2" xfId="117"/>
    <cellStyle name="60% - Accent5 3" xfId="118"/>
    <cellStyle name="60% - Accent6 2" xfId="119"/>
    <cellStyle name="60% - Accent6 3" xfId="120"/>
    <cellStyle name="60% - Cor1 2" xfId="121"/>
    <cellStyle name="60% - Cor2 2" xfId="122"/>
    <cellStyle name="60% - Cor3 2" xfId="123"/>
    <cellStyle name="60% - Cor4 2" xfId="124"/>
    <cellStyle name="60% - Cor5 2" xfId="125"/>
    <cellStyle name="60% - Cor6 2" xfId="126"/>
    <cellStyle name="Accent1 2" xfId="127"/>
    <cellStyle name="Accent1 3" xfId="128"/>
    <cellStyle name="Accent2 2" xfId="129"/>
    <cellStyle name="Accent2 3" xfId="130"/>
    <cellStyle name="Accent3 2" xfId="131"/>
    <cellStyle name="Accent3 3" xfId="132"/>
    <cellStyle name="Accent4 2" xfId="133"/>
    <cellStyle name="Accent4 3" xfId="134"/>
    <cellStyle name="Accent5 2" xfId="135"/>
    <cellStyle name="Accent5 3" xfId="136"/>
    <cellStyle name="Accent6 2" xfId="137"/>
    <cellStyle name="Accent6 3" xfId="138"/>
    <cellStyle name="Bad 2" xfId="139"/>
    <cellStyle name="Bad 3" xfId="140"/>
    <cellStyle name="Besuchter Hyperlink" xfId="141"/>
    <cellStyle name="Body" xfId="142"/>
    <cellStyle name="Cabeçalho 1 2" xfId="143"/>
    <cellStyle name="Cabeçalho 2 2" xfId="144"/>
    <cellStyle name="Cabeçalho 3 2" xfId="145"/>
    <cellStyle name="Cabeçalho 4 2" xfId="146"/>
    <cellStyle name="Calculation 2" xfId="147"/>
    <cellStyle name="Calculation 3" xfId="148"/>
    <cellStyle name="Cálculo 2" xfId="149"/>
    <cellStyle name="Célula Ligada 2" xfId="150"/>
    <cellStyle name="Check Cell 2" xfId="151"/>
    <cellStyle name="Check Cell 3" xfId="152"/>
    <cellStyle name="Comma  - Style1" xfId="153"/>
    <cellStyle name="Comma  - Style2" xfId="154"/>
    <cellStyle name="Comma  - Style3" xfId="155"/>
    <cellStyle name="Comma 2" xfId="156"/>
    <cellStyle name="Comma 2 2" xfId="157"/>
    <cellStyle name="Comma 2 3" xfId="158"/>
    <cellStyle name="Comma 2 4" xfId="159"/>
    <cellStyle name="Comma 2 5" xfId="160"/>
    <cellStyle name="Comma 2 6" xfId="161"/>
    <cellStyle name="Comma 2 7" xfId="162"/>
    <cellStyle name="Comma 2 8" xfId="163"/>
    <cellStyle name="Comma 2 9" xfId="164"/>
    <cellStyle name="Comma 2_MAPA SWAPS_Copy of Mapas Junho2010(1)" xfId="165"/>
    <cellStyle name="Comma 3" xfId="166"/>
    <cellStyle name="Comma 4" xfId="167"/>
    <cellStyle name="Comma 5" xfId="168"/>
    <cellStyle name="Comma 6" xfId="169"/>
    <cellStyle name="Comma 7" xfId="170"/>
    <cellStyle name="Comma 8" xfId="171"/>
    <cellStyle name="Comma 9" xfId="172"/>
    <cellStyle name="Cor1 2" xfId="173"/>
    <cellStyle name="Cor2 2" xfId="174"/>
    <cellStyle name="Cor3 2" xfId="175"/>
    <cellStyle name="Cor4 2" xfId="176"/>
    <cellStyle name="Cor5 2" xfId="177"/>
    <cellStyle name="Cor6 2" xfId="178"/>
    <cellStyle name="Correcto 2" xfId="179"/>
    <cellStyle name="Curren - Style2" xfId="180"/>
    <cellStyle name="Curren - Style7" xfId="181"/>
    <cellStyle name="Curren - Style8" xfId="182"/>
    <cellStyle name="Currency 2" xfId="183"/>
    <cellStyle name="Date" xfId="184"/>
    <cellStyle name="Dezimal [0]_RESULTS" xfId="185"/>
    <cellStyle name="Dezimal_RESULTS" xfId="186"/>
    <cellStyle name="Entrada 2" xfId="187"/>
    <cellStyle name="Estilo 1" xfId="8"/>
    <cellStyle name="Euro" xfId="9"/>
    <cellStyle name="Explanatory Text 2" xfId="188"/>
    <cellStyle name="Explanatory Text 3" xfId="189"/>
    <cellStyle name="F2" xfId="190"/>
    <cellStyle name="F3" xfId="191"/>
    <cellStyle name="F4" xfId="192"/>
    <cellStyle name="F5" xfId="193"/>
    <cellStyle name="F6" xfId="194"/>
    <cellStyle name="F7" xfId="195"/>
    <cellStyle name="F8" xfId="196"/>
    <cellStyle name="Fixed" xfId="197"/>
    <cellStyle name="Good 2" xfId="198"/>
    <cellStyle name="Good 3" xfId="199"/>
    <cellStyle name="gs]_x000d__x000a_Window=0,0,640,480, , ,3_x000d__x000a_dir1=5,7,637,250,-1,-1,1,30,201,1905,231,G:\UGRC\RB\B-DADOS\FOX-PRO\CRED-VEN\KP" xfId="200"/>
    <cellStyle name="gs]_x000d__x000a_Window=0,0,640,480, , ,3_x000d__x000a_dir1=5,7,637,250,-1,-1,1,30,201,1905,231,G:\UGRC\RB\B-DADOS\FOX-PRO\CRED-VEN\KP 2" xfId="201"/>
    <cellStyle name="gs]_x000d__x000a_Window=0,0,640,480, , ,3_x000d__x000a_dir1=5,7,637,250,-1,-1,1,30,201,1905,231,G:\UGRC\RB\B-DADOS\FOX-PRO\CRED-VEN\KP 3" xfId="202"/>
    <cellStyle name="gs]_x000d__x000a_Window=0,0,640,480, , ,3_x000d__x000a_dir1=5,7,637,250,-1,-1,1,30,201,1905,231,G:\UGRC\RB\B-DADOS\FOX-PRO\CRED-VEN\KP 4" xfId="203"/>
    <cellStyle name="Header1" xfId="204"/>
    <cellStyle name="Header2" xfId="205"/>
    <cellStyle name="Heading" xfId="206"/>
    <cellStyle name="Heading 1 2" xfId="207"/>
    <cellStyle name="Heading 1 3" xfId="208"/>
    <cellStyle name="Heading 2 2" xfId="209"/>
    <cellStyle name="Heading 2 3" xfId="210"/>
    <cellStyle name="Heading 3 2" xfId="211"/>
    <cellStyle name="Heading 3 3" xfId="212"/>
    <cellStyle name="Heading 4 2" xfId="213"/>
    <cellStyle name="Heading 4 3" xfId="214"/>
    <cellStyle name="Heading1" xfId="215"/>
    <cellStyle name="Heading2" xfId="216"/>
    <cellStyle name="Hiperligação" xfId="510" builtinId="8"/>
    <cellStyle name="Hiperligação 2" xfId="511"/>
    <cellStyle name="Hipervínculo" xfId="217"/>
    <cellStyle name="Hipervínculo visitado" xfId="218"/>
    <cellStyle name="Incorrecto 2" xfId="219"/>
    <cellStyle name="Input 2" xfId="220"/>
    <cellStyle name="Input 3" xfId="221"/>
    <cellStyle name="Linked Cell 2" xfId="222"/>
    <cellStyle name="Linked Cell 3" xfId="223"/>
    <cellStyle name="Millares [0]_ Distribution of revenue" xfId="224"/>
    <cellStyle name="Millares_ Distribution of revenue" xfId="225"/>
    <cellStyle name="Moeda 2" xfId="226"/>
    <cellStyle name="Moneda [0]_ Distribution of revenue" xfId="227"/>
    <cellStyle name="Moneda_ Distribution of revenue" xfId="228"/>
    <cellStyle name="Neutral 2" xfId="229"/>
    <cellStyle name="Neutral 3" xfId="230"/>
    <cellStyle name="Neutro 2" xfId="231"/>
    <cellStyle name="no dec" xfId="232"/>
    <cellStyle name="Normal" xfId="0" builtinId="0"/>
    <cellStyle name="Normal - Style1" xfId="233"/>
    <cellStyle name="Normal 10" xfId="13"/>
    <cellStyle name="Normal 10 2" xfId="234"/>
    <cellStyle name="Normal 10 2 2" xfId="514"/>
    <cellStyle name="Normal 11" xfId="235"/>
    <cellStyle name="Normal 12" xfId="4"/>
    <cellStyle name="Normal 12 2" xfId="236"/>
    <cellStyle name="Normal 12 3" xfId="515"/>
    <cellStyle name="Normal 13" xfId="237"/>
    <cellStyle name="Normal 14" xfId="12"/>
    <cellStyle name="Normal 14 2" xfId="15"/>
    <cellStyle name="Normal 15" xfId="238"/>
    <cellStyle name="Normal 16" xfId="239"/>
    <cellStyle name="Normal 17" xfId="240"/>
    <cellStyle name="Normal 18" xfId="241"/>
    <cellStyle name="Normal 19" xfId="242"/>
    <cellStyle name="Normal 2" xfId="6"/>
    <cellStyle name="Normal 2 10" xfId="243"/>
    <cellStyle name="Normal 2 11" xfId="244"/>
    <cellStyle name="Normal 2 11 2" xfId="516"/>
    <cellStyle name="Normal 2 12" xfId="245"/>
    <cellStyle name="Normal 2 13" xfId="246"/>
    <cellStyle name="Normal 2 14" xfId="247"/>
    <cellStyle name="Normal 2 15" xfId="248"/>
    <cellStyle name="Normal 2 16" xfId="249"/>
    <cellStyle name="Normal 2 17" xfId="250"/>
    <cellStyle name="Normal 2 18" xfId="251"/>
    <cellStyle name="Normal 2 19" xfId="252"/>
    <cellStyle name="Normal 2 2" xfId="253"/>
    <cellStyle name="Normal 2 2 2" xfId="254"/>
    <cellStyle name="Normal 2 2 2 2" xfId="255"/>
    <cellStyle name="Normal 2 2_MAPA SWAPS_Copy of Mapas Junho2010(1)" xfId="256"/>
    <cellStyle name="Normal 2 20" xfId="257"/>
    <cellStyle name="Normal 2 21" xfId="258"/>
    <cellStyle name="Normal 2 22" xfId="259"/>
    <cellStyle name="Normal 2 23" xfId="260"/>
    <cellStyle name="Normal 2 24" xfId="261"/>
    <cellStyle name="Normal 2 25" xfId="262"/>
    <cellStyle name="Normal 2 3" xfId="263"/>
    <cellStyle name="Normal 2 4" xfId="264"/>
    <cellStyle name="Normal 2 5" xfId="265"/>
    <cellStyle name="Normal 2 6" xfId="266"/>
    <cellStyle name="Normal 2 7" xfId="267"/>
    <cellStyle name="Normal 2 8" xfId="268"/>
    <cellStyle name="Normal 2 9" xfId="269"/>
    <cellStyle name="Normal 2_MAPA SWAPS_Copy of Mapas Junho2010(1)" xfId="270"/>
    <cellStyle name="Normal 20" xfId="271"/>
    <cellStyle name="Normal 21" xfId="272"/>
    <cellStyle name="Normal 22" xfId="273"/>
    <cellStyle name="Normal 23" xfId="274"/>
    <cellStyle name="Normal 24" xfId="275"/>
    <cellStyle name="Normal 25" xfId="276"/>
    <cellStyle name="Normal 26" xfId="277"/>
    <cellStyle name="Normal 27" xfId="278"/>
    <cellStyle name="Normal 28" xfId="279"/>
    <cellStyle name="Normal 29" xfId="280"/>
    <cellStyle name="Normal 3" xfId="11"/>
    <cellStyle name="Normal 3 10" xfId="281"/>
    <cellStyle name="Normal 3 11" xfId="282"/>
    <cellStyle name="Normal 3 12" xfId="283"/>
    <cellStyle name="Normal 3 13" xfId="284"/>
    <cellStyle name="Normal 3 14" xfId="285"/>
    <cellStyle name="Normal 3 15" xfId="286"/>
    <cellStyle name="Normal 3 16" xfId="517"/>
    <cellStyle name="Normal 3 2" xfId="10"/>
    <cellStyle name="Normal 3 3" xfId="287"/>
    <cellStyle name="Normal 3 4" xfId="288"/>
    <cellStyle name="Normal 3 5" xfId="289"/>
    <cellStyle name="Normal 3 6" xfId="290"/>
    <cellStyle name="Normal 3 7" xfId="291"/>
    <cellStyle name="Normal 3 8" xfId="292"/>
    <cellStyle name="Normal 3 9" xfId="293"/>
    <cellStyle name="Normal 30" xfId="294"/>
    <cellStyle name="Normal 31" xfId="295"/>
    <cellStyle name="Normal 32" xfId="296"/>
    <cellStyle name="Normal 33" xfId="297"/>
    <cellStyle name="Normal 34" xfId="298"/>
    <cellStyle name="Normal 34 2" xfId="299"/>
    <cellStyle name="Normal 34 2 2" xfId="300"/>
    <cellStyle name="Normal 34 2 2 2" xfId="301"/>
    <cellStyle name="Normal 34 2 2 2 2" xfId="302"/>
    <cellStyle name="Normal 34 2 2 2 3" xfId="303"/>
    <cellStyle name="Normal 34 2 2 2 4" xfId="304"/>
    <cellStyle name="Normal 34 2 2 2 5" xfId="305"/>
    <cellStyle name="Normal 34 2 2 3" xfId="306"/>
    <cellStyle name="Normal 34 2 2 4" xfId="307"/>
    <cellStyle name="Normal 34 2 2 5" xfId="308"/>
    <cellStyle name="Normal 34 2 2 6" xfId="309"/>
    <cellStyle name="Normal 34 2 3" xfId="310"/>
    <cellStyle name="Normal 34 2 3 2" xfId="311"/>
    <cellStyle name="Normal 34 2 3 3" xfId="312"/>
    <cellStyle name="Normal 34 2 3 4" xfId="313"/>
    <cellStyle name="Normal 34 2 3 5" xfId="314"/>
    <cellStyle name="Normal 34 2 4" xfId="315"/>
    <cellStyle name="Normal 34 2 5" xfId="316"/>
    <cellStyle name="Normal 34 2 6" xfId="317"/>
    <cellStyle name="Normal 34 2 7" xfId="318"/>
    <cellStyle name="Normal 34 3" xfId="319"/>
    <cellStyle name="Normal 34 3 2" xfId="320"/>
    <cellStyle name="Normal 34 3 2 2" xfId="321"/>
    <cellStyle name="Normal 34 3 2 2 2" xfId="322"/>
    <cellStyle name="Normal 34 3 2 2 3" xfId="323"/>
    <cellStyle name="Normal 34 3 2 2 4" xfId="324"/>
    <cellStyle name="Normal 34 3 2 2 5" xfId="325"/>
    <cellStyle name="Normal 34 3 2 3" xfId="326"/>
    <cellStyle name="Normal 34 3 2 4" xfId="327"/>
    <cellStyle name="Normal 34 3 2 5" xfId="328"/>
    <cellStyle name="Normal 34 3 2 6" xfId="329"/>
    <cellStyle name="Normal 34 3 3" xfId="330"/>
    <cellStyle name="Normal 34 3 3 2" xfId="331"/>
    <cellStyle name="Normal 34 3 3 3" xfId="332"/>
    <cellStyle name="Normal 34 3 3 4" xfId="333"/>
    <cellStyle name="Normal 34 3 3 5" xfId="334"/>
    <cellStyle name="Normal 34 3 4" xfId="335"/>
    <cellStyle name="Normal 34 3 5" xfId="336"/>
    <cellStyle name="Normal 34 3 6" xfId="337"/>
    <cellStyle name="Normal 34 3 7" xfId="338"/>
    <cellStyle name="Normal 34 4" xfId="339"/>
    <cellStyle name="Normal 34 4 2" xfId="340"/>
    <cellStyle name="Normal 34 4 2 2" xfId="341"/>
    <cellStyle name="Normal 34 4 2 3" xfId="342"/>
    <cellStyle name="Normal 34 4 2 4" xfId="343"/>
    <cellStyle name="Normal 34 4 2 5" xfId="344"/>
    <cellStyle name="Normal 34 4 3" xfId="345"/>
    <cellStyle name="Normal 34 4 4" xfId="346"/>
    <cellStyle name="Normal 34 4 5" xfId="347"/>
    <cellStyle name="Normal 34 4 6" xfId="348"/>
    <cellStyle name="Normal 34 5" xfId="349"/>
    <cellStyle name="Normal 34 5 2" xfId="350"/>
    <cellStyle name="Normal 34 5 3" xfId="351"/>
    <cellStyle name="Normal 34 5 4" xfId="352"/>
    <cellStyle name="Normal 34 5 5" xfId="353"/>
    <cellStyle name="Normal 34 6" xfId="354"/>
    <cellStyle name="Normal 34 7" xfId="355"/>
    <cellStyle name="Normal 34 8" xfId="356"/>
    <cellStyle name="Normal 34 9" xfId="357"/>
    <cellStyle name="Normal 35" xfId="358"/>
    <cellStyle name="Normal 36" xfId="359"/>
    <cellStyle name="Normal 37" xfId="360"/>
    <cellStyle name="Normal 38" xfId="361"/>
    <cellStyle name="Normal 39" xfId="362"/>
    <cellStyle name="Normal 4" xfId="363"/>
    <cellStyle name="Normal 4 2" xfId="364"/>
    <cellStyle name="Normal 40" xfId="365"/>
    <cellStyle name="Normal 41" xfId="366"/>
    <cellStyle name="Normal 42" xfId="367"/>
    <cellStyle name="Normal 43" xfId="368"/>
    <cellStyle name="Normal 44" xfId="369"/>
    <cellStyle name="Normal 45" xfId="370"/>
    <cellStyle name="Normal 46" xfId="371"/>
    <cellStyle name="Normal 47" xfId="372"/>
    <cellStyle name="Normal 48" xfId="373"/>
    <cellStyle name="Normal 49" xfId="374"/>
    <cellStyle name="Normal 5" xfId="375"/>
    <cellStyle name="Normal 5 2" xfId="376"/>
    <cellStyle name="Normal 50" xfId="377"/>
    <cellStyle name="Normal 51" xfId="378"/>
    <cellStyle name="Normal 52" xfId="379"/>
    <cellStyle name="Normal 53" xfId="380"/>
    <cellStyle name="Normal 54" xfId="381"/>
    <cellStyle name="Normal 55" xfId="382"/>
    <cellStyle name="Normal 56" xfId="383"/>
    <cellStyle name="Normal 57" xfId="384"/>
    <cellStyle name="Normal 58" xfId="385"/>
    <cellStyle name="Normal 59" xfId="386"/>
    <cellStyle name="Normal 6" xfId="387"/>
    <cellStyle name="Normal 60" xfId="388"/>
    <cellStyle name="Normal 61" xfId="389"/>
    <cellStyle name="Normal 62" xfId="390"/>
    <cellStyle name="Normal 63" xfId="391"/>
    <cellStyle name="Normal 64" xfId="392"/>
    <cellStyle name="Normal 65" xfId="393"/>
    <cellStyle name="Normal 66" xfId="394"/>
    <cellStyle name="Normal 67" xfId="395"/>
    <cellStyle name="Normal 68" xfId="396"/>
    <cellStyle name="Normal 69" xfId="397"/>
    <cellStyle name="Normal 7" xfId="398"/>
    <cellStyle name="Normal 70" xfId="399"/>
    <cellStyle name="Normal 71" xfId="400"/>
    <cellStyle name="Normal 72" xfId="401"/>
    <cellStyle name="Normal 73" xfId="402"/>
    <cellStyle name="Normal 74" xfId="403"/>
    <cellStyle name="Normal 75" xfId="404"/>
    <cellStyle name="Normal 76" xfId="405"/>
    <cellStyle name="Normal 77" xfId="512"/>
    <cellStyle name="Normal 78" xfId="519"/>
    <cellStyle name="Normal 8" xfId="406"/>
    <cellStyle name="Normal 9" xfId="407"/>
    <cellStyle name="Normal_DFS_GE_IAS_Dez_2005_Auditado_280606" xfId="2"/>
    <cellStyle name="Normal_Finais" xfId="7"/>
    <cellStyle name="Normal_REAV9497" xfId="14"/>
    <cellStyle name="Normal_REN Atlantico teminal GNL" xfId="1"/>
    <cellStyle name="Normal_tren96" xfId="5"/>
    <cellStyle name="Nota 2" xfId="408"/>
    <cellStyle name="Note 10" xfId="409"/>
    <cellStyle name="Note 2" xfId="410"/>
    <cellStyle name="Note 2 2" xfId="411"/>
    <cellStyle name="Note 3" xfId="412"/>
    <cellStyle name="Note 3 2" xfId="413"/>
    <cellStyle name="Note 4" xfId="414"/>
    <cellStyle name="Note 4 2" xfId="415"/>
    <cellStyle name="Note 5" xfId="416"/>
    <cellStyle name="Note 5 2" xfId="417"/>
    <cellStyle name="Note 6" xfId="418"/>
    <cellStyle name="Note 7" xfId="419"/>
    <cellStyle name="Note 8" xfId="420"/>
    <cellStyle name="Note 9" xfId="421"/>
    <cellStyle name="Output 2" xfId="422"/>
    <cellStyle name="Output 3" xfId="423"/>
    <cellStyle name="Percent (0)" xfId="424"/>
    <cellStyle name="Percent (0) 2" xfId="425"/>
    <cellStyle name="Percent (0) 3" xfId="426"/>
    <cellStyle name="Percent (0) 4" xfId="427"/>
    <cellStyle name="Percent 2" xfId="428"/>
    <cellStyle name="Percent 2 2" xfId="429"/>
    <cellStyle name="Percent 2 3" xfId="430"/>
    <cellStyle name="Percent 2 4" xfId="431"/>
    <cellStyle name="Percent 2 5" xfId="432"/>
    <cellStyle name="Percent 2 6" xfId="433"/>
    <cellStyle name="Percent 2 7" xfId="434"/>
    <cellStyle name="Percent 2 8" xfId="435"/>
    <cellStyle name="Percent 3" xfId="436"/>
    <cellStyle name="Percent 4 3" xfId="518"/>
    <cellStyle name="Percentagem 2" xfId="437"/>
    <cellStyle name="Percentagem 3" xfId="438"/>
    <cellStyle name="Percentagem 4" xfId="439"/>
    <cellStyle name="Percentagem 5" xfId="513"/>
    <cellStyle name="Percentagem 6" xfId="520"/>
    <cellStyle name="Saída 2" xfId="440"/>
    <cellStyle name="SAPBEXaggData" xfId="441"/>
    <cellStyle name="SAPBEXaggDataEmph" xfId="442"/>
    <cellStyle name="SAPBEXaggItem" xfId="443"/>
    <cellStyle name="SAPBEXaggItemX" xfId="444"/>
    <cellStyle name="SAPBEXchaText" xfId="445"/>
    <cellStyle name="SAPBEXexcBad7" xfId="446"/>
    <cellStyle name="SAPBEXexcBad8" xfId="447"/>
    <cellStyle name="SAPBEXexcBad9" xfId="448"/>
    <cellStyle name="SAPBEXexcCritical4" xfId="449"/>
    <cellStyle name="SAPBEXexcCritical5" xfId="450"/>
    <cellStyle name="SAPBEXexcCritical6" xfId="451"/>
    <cellStyle name="SAPBEXexcGood1" xfId="452"/>
    <cellStyle name="SAPBEXexcGood2" xfId="453"/>
    <cellStyle name="SAPBEXexcGood3" xfId="454"/>
    <cellStyle name="SAPBEXfilterDrill" xfId="455"/>
    <cellStyle name="SAPBEXfilterItem" xfId="456"/>
    <cellStyle name="SAPBEXfilterText" xfId="457"/>
    <cellStyle name="SAPBEXformats" xfId="458"/>
    <cellStyle name="SAPBEXheaderItem" xfId="459"/>
    <cellStyle name="SAPBEXheaderText" xfId="460"/>
    <cellStyle name="SAPBEXHLevel0" xfId="461"/>
    <cellStyle name="SAPBEXHLevel0X" xfId="462"/>
    <cellStyle name="SAPBEXHLevel1" xfId="463"/>
    <cellStyle name="SAPBEXHLevel1X" xfId="464"/>
    <cellStyle name="SAPBEXHLevel2" xfId="465"/>
    <cellStyle name="SAPBEXHLevel2X" xfId="466"/>
    <cellStyle name="SAPBEXHLevel3" xfId="467"/>
    <cellStyle name="SAPBEXHLevel3X" xfId="468"/>
    <cellStyle name="SAPBEXresData" xfId="469"/>
    <cellStyle name="SAPBEXresDataEmph" xfId="470"/>
    <cellStyle name="SAPBEXresItem" xfId="471"/>
    <cellStyle name="SAPBEXresItemX" xfId="472"/>
    <cellStyle name="SAPBEXstdData" xfId="473"/>
    <cellStyle name="SAPBEXstdDataEmph" xfId="474"/>
    <cellStyle name="SAPBEXstdItem" xfId="475"/>
    <cellStyle name="SAPBEXstdItemX" xfId="476"/>
    <cellStyle name="SAPBEXtitle" xfId="477"/>
    <cellStyle name="SAPBEXundefined" xfId="478"/>
    <cellStyle name="Style 1" xfId="479"/>
    <cellStyle name="Texto de Aviso 2" xfId="480"/>
    <cellStyle name="Texto Explicativo 2" xfId="481"/>
    <cellStyle name="Tickmark" xfId="482"/>
    <cellStyle name="Title 2" xfId="483"/>
    <cellStyle name="Title 3" xfId="484"/>
    <cellStyle name="Title1" xfId="485"/>
    <cellStyle name="Título 2" xfId="486"/>
    <cellStyle name="Total 10" xfId="487"/>
    <cellStyle name="Total 2" xfId="488"/>
    <cellStyle name="Total 2 2" xfId="489"/>
    <cellStyle name="Total 3" xfId="490"/>
    <cellStyle name="Total 4" xfId="491"/>
    <cellStyle name="Total 5" xfId="492"/>
    <cellStyle name="Total 6" xfId="493"/>
    <cellStyle name="Total 7" xfId="494"/>
    <cellStyle name="Total 8" xfId="495"/>
    <cellStyle name="Total 9" xfId="496"/>
    <cellStyle name="user" xfId="497"/>
    <cellStyle name="Verificar Célula 2" xfId="498"/>
    <cellStyle name="Vírgula 2" xfId="499"/>
    <cellStyle name="Vírgula 2 2" xfId="500"/>
    <cellStyle name="Vírgula 3" xfId="501"/>
    <cellStyle name="Vírgula 4" xfId="502"/>
    <cellStyle name="Vírgula 5" xfId="503"/>
    <cellStyle name="Vírgula 6" xfId="504"/>
    <cellStyle name="Währung [0]_RESULTS" xfId="505"/>
    <cellStyle name="Währung_RESULTS" xfId="506"/>
    <cellStyle name="Warning Text 2" xfId="507"/>
    <cellStyle name="Warning Text 3" xfId="508"/>
    <cellStyle name="year" xfId="5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ldao\Documents\ADENE\Controller%20DF\Projetos\OLMC\Zertive\BP_1_v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inicial%20jul05\Or&#231;amento%20da%20REN%202006%20(JUL0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4200_REN_Atl&#226;ntico\10_Outubro\TITULOS\TIT96\TIT0796\CARTEI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IPO\informa&#231;&#227;o%20a%20enviar_1Set-ultima%20vers&#227;o\HIP%20com%20CAE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4200_REN_Atl&#226;ntico\10_Outubro\TITULOS\TIT96\TIT0796\CARTEI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U_OLMC 2018"/>
      <sheetName val="DR_U_OLMC 2019"/>
      <sheetName val="Balanço U-OLMC 2018"/>
      <sheetName val="Balanço U-OLMC 2019"/>
      <sheetName val="Proveitos Permitidos GN-EL"/>
      <sheetName val="BC_PT"/>
      <sheetName val="Resumo BC Anual"/>
      <sheetName val="Resumo BC Anual comparativo"/>
      <sheetName val="Overheads"/>
      <sheetName val="Config"/>
      <sheetName val="Versões"/>
      <sheetName val="Summary"/>
      <sheetName val="Taxa dos Ativos"/>
      <sheetName val="Charts"/>
      <sheetName val="Sensitivity"/>
      <sheetName val="Compra + Transf Ativo"/>
      <sheetName val="C&amp;R"/>
      <sheetName val="Novo-Dev BC"/>
      <sheetName val="IT-O&amp;M + Desen"/>
      <sheetName val="Operação negócio"/>
      <sheetName val="IT-O&amp;M Novo"/>
      <sheetName val="IT-O&amp;M GN - Mig"/>
      <sheetName val="IT-O&amp;M GN - Frozen"/>
      <sheetName val="IT-O&amp;M EL - Mig"/>
      <sheetName val="IT-O&amp;M EL - Frozen"/>
      <sheetName val="Novo-Dev OMIP"/>
      <sheetName val="Novo-Dev SAP"/>
      <sheetName val="Novo-Dev CGI"/>
      <sheetName val="Novo-Dev ACCE"/>
      <sheetName val="Novos Serviços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J17">
            <v>0</v>
          </cell>
        </row>
        <row r="27">
          <cell r="J27">
            <v>0.2</v>
          </cell>
        </row>
      </sheetData>
      <sheetData sheetId="15">
        <row r="17">
          <cell r="C17">
            <v>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"/>
  <sheetViews>
    <sheetView showGridLines="0" zoomScaleNormal="100" zoomScaleSheetLayoutView="80" workbookViewId="0"/>
  </sheetViews>
  <sheetFormatPr defaultRowHeight="12.75"/>
  <cols>
    <col min="3" max="3" width="11" customWidth="1"/>
    <col min="4" max="4" width="100.28515625" customWidth="1"/>
  </cols>
  <sheetData>
    <row r="2" spans="1:6" ht="18">
      <c r="A2" s="1"/>
      <c r="B2" s="2" t="s">
        <v>86</v>
      </c>
      <c r="C2" s="1"/>
      <c r="D2" s="1"/>
      <c r="E2" s="1"/>
      <c r="F2" s="1"/>
    </row>
    <row r="3" spans="1:6" ht="18">
      <c r="A3" s="1"/>
      <c r="B3" s="2"/>
      <c r="C3" s="1"/>
      <c r="D3" s="1"/>
      <c r="E3" s="1"/>
      <c r="F3" s="1"/>
    </row>
    <row r="4" spans="1:6" ht="15.75">
      <c r="A4" s="1"/>
      <c r="B4" s="286" t="s">
        <v>130</v>
      </c>
      <c r="C4" s="286"/>
      <c r="D4" s="286"/>
      <c r="E4" s="286"/>
      <c r="F4" s="286"/>
    </row>
    <row r="5" spans="1:6" ht="14.25">
      <c r="A5" s="1"/>
      <c r="B5" s="1"/>
      <c r="C5" s="1"/>
      <c r="D5" s="1"/>
      <c r="E5" s="1"/>
      <c r="F5" s="1"/>
    </row>
    <row r="6" spans="1:6" ht="14.25">
      <c r="A6" s="1"/>
      <c r="B6" s="6"/>
      <c r="C6" s="4" t="s">
        <v>111</v>
      </c>
      <c r="D6" s="4" t="s">
        <v>112</v>
      </c>
    </row>
    <row r="7" spans="1:6" ht="15">
      <c r="A7" s="3"/>
      <c r="B7" s="7"/>
      <c r="C7" s="5">
        <v>1</v>
      </c>
      <c r="D7" s="237" t="s">
        <v>142</v>
      </c>
    </row>
    <row r="8" spans="1:6" ht="15">
      <c r="A8" s="3"/>
      <c r="B8" s="3"/>
      <c r="C8" s="5">
        <v>2</v>
      </c>
      <c r="D8" s="237" t="s">
        <v>143</v>
      </c>
    </row>
    <row r="9" spans="1:6" ht="15">
      <c r="A9" s="3"/>
      <c r="B9" s="3"/>
      <c r="C9" s="5">
        <v>3</v>
      </c>
      <c r="D9" s="237" t="s">
        <v>144</v>
      </c>
    </row>
    <row r="10" spans="1:6" ht="15">
      <c r="A10" s="3"/>
      <c r="B10" s="3"/>
      <c r="C10" s="5">
        <v>4</v>
      </c>
      <c r="D10" s="237" t="s">
        <v>145</v>
      </c>
    </row>
    <row r="11" spans="1:6" ht="15">
      <c r="A11" s="3"/>
      <c r="B11" s="3"/>
      <c r="C11" s="5">
        <v>5</v>
      </c>
      <c r="D11" s="237" t="s">
        <v>146</v>
      </c>
    </row>
    <row r="12" spans="1:6" ht="15">
      <c r="A12" s="3"/>
      <c r="B12" s="3"/>
      <c r="C12" s="5">
        <v>6</v>
      </c>
      <c r="D12" s="237" t="s">
        <v>147</v>
      </c>
    </row>
    <row r="13" spans="1:6" ht="15">
      <c r="A13" s="3"/>
      <c r="B13" s="3"/>
      <c r="C13" s="5">
        <v>7</v>
      </c>
      <c r="D13" s="237" t="s">
        <v>152</v>
      </c>
    </row>
    <row r="14" spans="1:6" ht="15">
      <c r="A14" s="3"/>
      <c r="B14" s="3"/>
      <c r="C14" s="5">
        <v>8</v>
      </c>
      <c r="D14" s="237" t="s">
        <v>151</v>
      </c>
    </row>
    <row r="15" spans="1:6" ht="15">
      <c r="A15" s="3"/>
      <c r="B15" s="3"/>
      <c r="C15" s="5">
        <v>9</v>
      </c>
      <c r="D15" s="237" t="s">
        <v>182</v>
      </c>
    </row>
    <row r="16" spans="1:6" ht="15">
      <c r="A16" s="3"/>
      <c r="B16" s="3"/>
      <c r="C16" s="5">
        <v>10</v>
      </c>
      <c r="D16" s="237" t="s">
        <v>205</v>
      </c>
    </row>
    <row r="18" spans="1:2" ht="14.25">
      <c r="A18" s="3"/>
      <c r="B18" s="3"/>
    </row>
  </sheetData>
  <mergeCells count="1">
    <mergeCell ref="B4:F4"/>
  </mergeCells>
  <hyperlinks>
    <hyperlink ref="D7" location="' N1-01-Mobie - Balanço'!Área_de_Impressão" display="Quadro N1-01-Mobie - Balanço em t-2 e t-3"/>
    <hyperlink ref="D8" location="'N1-02-Mobie - DR'!Área_de_Impressão" display="Quadro N1-02-Mobie - Demonstração de resultados de t-2 e t-3"/>
    <hyperlink ref="D9" location="'N1-03-Mobie - Imobilizado_amort'!Área_de_Impressão" display="Quadro N1-03-Mobie - Ativos intangíveis - valor bruto e amortizações acumuladas"/>
    <hyperlink ref="D10" location="'N1-04-Mobie - Sub invest'!Área_de_Impressão" display="Quadro N1-04 -Mobie - Subsídios ao investimento e t-2"/>
    <hyperlink ref="D11" location="'N1-05-Mobie - TPE'!Área_de_Impressão" display="Quadro N1-05-Mobie - Trabalhos para a própria empresa"/>
    <hyperlink ref="D12" location="'N1-06-Mobie - FSE'!Área_de_Impressão" display="Quadro N1-06-Mobie - Fornecimentos e serviços externos "/>
    <hyperlink ref="D13" location="'N1-07-Mobie - Gastos Pessoal'!Área_de_Impressão" display="Quadro N1-07-Mobie - Gastos com Pessoal"/>
    <hyperlink ref="D14" location="'N1-08-Mobie - O. Gastos Perdas'!Área_de_Impressão" display="Quadro N1-08-Mobie - Outros gastos e perdas"/>
    <hyperlink ref="D15" location="'N1-09-Mobie - O. Rend. Ganhos'!Área_de_Impressão" display="Quadro N1-09-Mobie - Outros rendimentos e ganhos"/>
    <hyperlink ref="D16" location="'N1-10-Mobie - Indutor de custos'!Área_de_Impressão" display="Quadro N1-10-Mobie - Indutor de custos"/>
  </hyperlinks>
  <pageMargins left="0.70866141732283472" right="0.70866141732283472" top="1.5354330708661419" bottom="0.74803149606299213" header="0.31496062992125984" footer="0.31496062992125984"/>
  <pageSetup paperSize="9" scale="74" orientation="portrait" r:id="rId1"/>
  <headerFooter>
    <oddHeader>&amp;LEnondas, SA</oddHeader>
    <oddFooter>&amp;L&amp;F 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zoomScaleSheetLayoutView="100" workbookViewId="0">
      <selection activeCell="B2" sqref="B2:F2"/>
    </sheetView>
  </sheetViews>
  <sheetFormatPr defaultColWidth="9.140625" defaultRowHeight="12.75"/>
  <cols>
    <col min="1" max="1" width="9.140625" style="238"/>
    <col min="2" max="2" width="39.42578125" style="238" customWidth="1"/>
    <col min="3" max="5" width="15.85546875" style="238" customWidth="1"/>
    <col min="6" max="6" width="9.140625" style="238" customWidth="1"/>
    <col min="7" max="16384" width="9.140625" style="238"/>
  </cols>
  <sheetData>
    <row r="1" spans="1:8">
      <c r="A1" s="187">
        <f>+'N1-08-Mobie - O. Gastos Perdas'!A1+1</f>
        <v>9</v>
      </c>
      <c r="B1" s="11"/>
      <c r="C1" s="11"/>
      <c r="D1" s="11"/>
      <c r="E1" s="11"/>
      <c r="F1" s="11"/>
    </row>
    <row r="2" spans="1:8" ht="15.75" customHeight="1">
      <c r="A2" s="11"/>
      <c r="B2" s="293" t="str">
        <f>Índice!D15</f>
        <v>Quadro N1-09-Mobie - Outros rendimentos e ganhos</v>
      </c>
      <c r="C2" s="293"/>
      <c r="D2" s="293"/>
      <c r="E2" s="293"/>
      <c r="F2" s="293"/>
    </row>
    <row r="4" spans="1:8">
      <c r="B4" s="263"/>
      <c r="C4" s="263"/>
      <c r="D4" s="263"/>
      <c r="E4" s="192" t="s">
        <v>0</v>
      </c>
      <c r="F4" s="263"/>
      <c r="G4" s="263"/>
    </row>
    <row r="5" spans="1:8" ht="19.5" customHeight="1">
      <c r="B5" s="264"/>
      <c r="C5" s="294" t="s">
        <v>106</v>
      </c>
      <c r="D5" s="295"/>
      <c r="E5" s="296"/>
      <c r="F5" s="322" t="s">
        <v>107</v>
      </c>
      <c r="G5" s="263"/>
    </row>
    <row r="6" spans="1:8" ht="25.5">
      <c r="B6" s="265"/>
      <c r="C6" s="171" t="s">
        <v>120</v>
      </c>
      <c r="D6" s="266" t="s">
        <v>114</v>
      </c>
      <c r="E6" s="266" t="s">
        <v>117</v>
      </c>
      <c r="F6" s="323"/>
      <c r="G6" s="263"/>
    </row>
    <row r="7" spans="1:8">
      <c r="B7" s="265" t="s">
        <v>21</v>
      </c>
      <c r="C7" s="267"/>
      <c r="D7" s="267"/>
      <c r="E7" s="268"/>
      <c r="F7" s="269"/>
      <c r="G7" s="263"/>
    </row>
    <row r="8" spans="1:8">
      <c r="B8" s="270" t="s">
        <v>175</v>
      </c>
      <c r="C8" s="271"/>
      <c r="D8" s="271"/>
      <c r="E8" s="272"/>
      <c r="F8" s="273"/>
      <c r="G8" s="263"/>
    </row>
    <row r="9" spans="1:8">
      <c r="B9" s="270" t="s">
        <v>174</v>
      </c>
      <c r="C9" s="271"/>
      <c r="D9" s="271"/>
      <c r="E9" s="272"/>
      <c r="F9" s="273"/>
      <c r="G9" s="263"/>
    </row>
    <row r="10" spans="1:8">
      <c r="B10" s="270" t="s">
        <v>173</v>
      </c>
      <c r="C10" s="274"/>
      <c r="D10" s="274"/>
      <c r="E10" s="272"/>
      <c r="F10" s="273"/>
      <c r="G10" s="263"/>
    </row>
    <row r="11" spans="1:8" ht="22.5" customHeight="1" thickBot="1">
      <c r="B11" s="275" t="s">
        <v>73</v>
      </c>
      <c r="C11" s="276">
        <f>SUM(C8:C10)</f>
        <v>0</v>
      </c>
      <c r="D11" s="276">
        <f>SUM(D8:D10)</f>
        <v>0</v>
      </c>
      <c r="E11" s="276">
        <f>SUM(E8:E10)</f>
        <v>0</v>
      </c>
      <c r="F11" s="277">
        <f>SUM(F8:F10)</f>
        <v>0</v>
      </c>
      <c r="G11" s="263"/>
    </row>
    <row r="12" spans="1:8" ht="13.5" thickTop="1">
      <c r="B12" s="263"/>
      <c r="C12" s="278"/>
      <c r="D12" s="278"/>
      <c r="E12" s="278"/>
      <c r="F12" s="263"/>
      <c r="G12" s="263"/>
    </row>
    <row r="13" spans="1:8">
      <c r="B13" s="263"/>
      <c r="C13" s="279"/>
      <c r="D13" s="279"/>
      <c r="E13" s="263"/>
      <c r="F13" s="263"/>
      <c r="G13" s="263"/>
    </row>
    <row r="14" spans="1:8" ht="32.25" customHeight="1">
      <c r="B14" s="321" t="s">
        <v>172</v>
      </c>
      <c r="C14" s="321"/>
      <c r="D14" s="321"/>
      <c r="E14" s="321"/>
      <c r="F14" s="239"/>
      <c r="G14" s="239"/>
      <c r="H14" s="239"/>
    </row>
    <row r="25" spans="6:6">
      <c r="F25"/>
    </row>
  </sheetData>
  <mergeCells count="4">
    <mergeCell ref="B14:E14"/>
    <mergeCell ref="C5:E5"/>
    <mergeCell ref="F5:F6"/>
    <mergeCell ref="B2:F2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="130" zoomScaleNormal="130" zoomScaleSheetLayoutView="100" workbookViewId="0">
      <selection activeCell="B10" sqref="B10"/>
    </sheetView>
  </sheetViews>
  <sheetFormatPr defaultColWidth="9.140625" defaultRowHeight="12.75"/>
  <cols>
    <col min="1" max="1" width="9.140625" style="238"/>
    <col min="2" max="2" width="39.42578125" style="238" customWidth="1"/>
    <col min="3" max="4" width="15.85546875" style="238" customWidth="1"/>
    <col min="5" max="5" width="9.140625" style="238" customWidth="1"/>
    <col min="6" max="16384" width="9.140625" style="238"/>
  </cols>
  <sheetData>
    <row r="1" spans="1:7">
      <c r="A1" s="187">
        <v>10</v>
      </c>
    </row>
    <row r="2" spans="1:7">
      <c r="B2" s="324" t="str">
        <f>Índice!D16</f>
        <v>Quadro N1-10-Mobie - Indutor de custos</v>
      </c>
      <c r="C2" s="324"/>
      <c r="D2" s="324"/>
    </row>
    <row r="4" spans="1:7">
      <c r="B4" s="280"/>
      <c r="C4" s="280"/>
      <c r="D4" s="192" t="s">
        <v>168</v>
      </c>
    </row>
    <row r="5" spans="1:7" ht="19.5" customHeight="1">
      <c r="B5" s="281" t="s">
        <v>197</v>
      </c>
      <c r="C5" s="252" t="s">
        <v>106</v>
      </c>
      <c r="D5" s="281" t="s">
        <v>107</v>
      </c>
    </row>
    <row r="6" spans="1:7">
      <c r="B6" s="281" t="s">
        <v>198</v>
      </c>
      <c r="C6" s="281"/>
      <c r="D6" s="281"/>
    </row>
    <row r="7" spans="1:7">
      <c r="B7" s="282" t="s">
        <v>199</v>
      </c>
      <c r="C7" s="282"/>
      <c r="D7" s="282"/>
    </row>
    <row r="8" spans="1:7">
      <c r="B8" s="283" t="s">
        <v>200</v>
      </c>
      <c r="C8" s="283"/>
      <c r="D8" s="283"/>
    </row>
    <row r="9" spans="1:7">
      <c r="B9"/>
      <c r="C9"/>
      <c r="D9"/>
    </row>
    <row r="10" spans="1:7" ht="22.5" customHeight="1">
      <c r="B10"/>
      <c r="C10"/>
      <c r="D10"/>
    </row>
    <row r="11" spans="1:7">
      <c r="B11"/>
      <c r="C11"/>
      <c r="D11"/>
    </row>
    <row r="12" spans="1:7">
      <c r="B12"/>
      <c r="C12"/>
      <c r="D12"/>
    </row>
    <row r="13" spans="1:7" ht="32.25" customHeight="1">
      <c r="B13"/>
      <c r="C13"/>
      <c r="D13"/>
      <c r="E13" s="239"/>
      <c r="F13" s="239"/>
      <c r="G13" s="239"/>
    </row>
    <row r="21" spans="10:10">
      <c r="J21" s="238" t="s">
        <v>201</v>
      </c>
    </row>
  </sheetData>
  <mergeCells count="1">
    <mergeCell ref="B2:D2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Normal="100" zoomScaleSheetLayoutView="100" workbookViewId="0">
      <selection activeCell="C43" sqref="C43"/>
    </sheetView>
  </sheetViews>
  <sheetFormatPr defaultColWidth="9.140625" defaultRowHeight="12.75"/>
  <cols>
    <col min="1" max="1" width="5.28515625" style="46" customWidth="1"/>
    <col min="2" max="2" width="44" style="46" customWidth="1"/>
    <col min="3" max="3" width="6.5703125" style="47" customWidth="1"/>
    <col min="4" max="7" width="13.42578125" style="46" customWidth="1"/>
    <col min="8" max="8" width="5.140625" style="46" customWidth="1"/>
    <col min="9" max="9" width="8" style="46" customWidth="1"/>
    <col min="10" max="12" width="12.28515625" style="46" customWidth="1"/>
    <col min="13" max="13" width="13.7109375" style="46" customWidth="1"/>
    <col min="14" max="15" width="10.140625" style="46" customWidth="1"/>
    <col min="16" max="46" width="10.42578125" style="46" customWidth="1"/>
    <col min="47" max="16384" width="9.140625" style="46"/>
  </cols>
  <sheetData>
    <row r="1" spans="1:18">
      <c r="A1" s="51">
        <v>1</v>
      </c>
    </row>
    <row r="2" spans="1:18" ht="15.75" customHeight="1">
      <c r="B2" s="287" t="str">
        <f>+Índice!D7</f>
        <v>Quadro N1-01-Mobie - Balanço em t-2 e t-3</v>
      </c>
      <c r="C2" s="287"/>
      <c r="D2" s="287"/>
      <c r="E2" s="287"/>
      <c r="F2" s="287"/>
      <c r="G2" s="287"/>
      <c r="H2" s="52"/>
      <c r="I2" s="52"/>
      <c r="J2" s="52"/>
      <c r="K2" s="52"/>
      <c r="L2" s="52"/>
      <c r="M2" s="52"/>
      <c r="N2" s="52"/>
      <c r="O2" s="52"/>
    </row>
    <row r="3" spans="1:18">
      <c r="C3" s="20"/>
      <c r="D3" s="21"/>
      <c r="E3" s="21"/>
      <c r="F3" s="21"/>
      <c r="G3" s="53"/>
      <c r="H3" s="52"/>
      <c r="I3" s="52"/>
      <c r="J3" s="52"/>
      <c r="K3" s="52"/>
      <c r="L3" s="52"/>
      <c r="M3" s="52"/>
      <c r="N3" s="52"/>
      <c r="O3" s="52"/>
    </row>
    <row r="4" spans="1:18">
      <c r="B4" s="54"/>
      <c r="C4" s="55"/>
      <c r="D4" s="54"/>
      <c r="E4" s="54"/>
      <c r="F4" s="54"/>
      <c r="G4" s="23" t="s">
        <v>0</v>
      </c>
      <c r="M4" s="48"/>
      <c r="N4" s="48"/>
      <c r="O4" s="48"/>
      <c r="P4" s="48"/>
      <c r="Q4" s="48"/>
      <c r="R4" s="48"/>
    </row>
    <row r="5" spans="1:18">
      <c r="B5" s="291" t="s">
        <v>88</v>
      </c>
      <c r="C5" s="289" t="s">
        <v>96</v>
      </c>
      <c r="D5" s="288" t="s">
        <v>106</v>
      </c>
      <c r="E5" s="288"/>
      <c r="F5" s="288"/>
      <c r="G5" s="288" t="s">
        <v>107</v>
      </c>
      <c r="M5" s="48"/>
      <c r="N5" s="48"/>
      <c r="O5" s="48"/>
      <c r="P5" s="48"/>
      <c r="Q5" s="48"/>
      <c r="R5" s="48"/>
    </row>
    <row r="6" spans="1:18" ht="25.5" customHeight="1">
      <c r="B6" s="292"/>
      <c r="C6" s="290"/>
      <c r="D6" s="194" t="s">
        <v>115</v>
      </c>
      <c r="E6" s="194" t="s">
        <v>114</v>
      </c>
      <c r="F6" s="194" t="s">
        <v>116</v>
      </c>
      <c r="G6" s="288"/>
      <c r="M6" s="48"/>
      <c r="N6" s="48"/>
      <c r="O6" s="48"/>
      <c r="P6" s="48"/>
      <c r="Q6" s="48"/>
      <c r="R6" s="48"/>
    </row>
    <row r="7" spans="1:18" ht="7.5" customHeight="1">
      <c r="C7" s="46"/>
      <c r="M7" s="48"/>
      <c r="N7" s="48"/>
      <c r="O7" s="48"/>
      <c r="P7" s="48"/>
      <c r="Q7" s="48"/>
      <c r="R7" s="48"/>
    </row>
    <row r="8" spans="1:18">
      <c r="B8" s="196" t="s">
        <v>89</v>
      </c>
      <c r="C8" s="197"/>
      <c r="D8" s="198"/>
      <c r="E8" s="199"/>
      <c r="F8" s="199"/>
      <c r="G8" s="199"/>
      <c r="M8" s="48"/>
      <c r="N8" s="48"/>
      <c r="O8" s="48"/>
      <c r="P8" s="48"/>
      <c r="Q8" s="48"/>
      <c r="R8" s="48"/>
    </row>
    <row r="9" spans="1:18">
      <c r="B9" s="61" t="s">
        <v>133</v>
      </c>
      <c r="C9" s="60"/>
      <c r="D9" s="57"/>
      <c r="E9" s="58"/>
      <c r="F9" s="58"/>
      <c r="G9" s="58"/>
      <c r="M9" s="48"/>
      <c r="N9" s="48"/>
      <c r="O9" s="48"/>
      <c r="P9" s="48"/>
      <c r="Q9" s="48"/>
      <c r="R9" s="48"/>
    </row>
    <row r="10" spans="1:18">
      <c r="B10" s="61" t="s">
        <v>97</v>
      </c>
      <c r="C10" s="62"/>
      <c r="D10" s="57"/>
      <c r="E10" s="58"/>
      <c r="F10" s="58"/>
      <c r="G10" s="58"/>
    </row>
    <row r="11" spans="1:18">
      <c r="B11" s="61" t="s">
        <v>95</v>
      </c>
      <c r="C11" s="62"/>
      <c r="D11" s="57"/>
      <c r="E11" s="58"/>
      <c r="F11" s="58"/>
      <c r="G11" s="58"/>
    </row>
    <row r="12" spans="1:18">
      <c r="B12" s="63" t="s">
        <v>98</v>
      </c>
      <c r="C12" s="64"/>
      <c r="D12" s="57"/>
      <c r="E12" s="58"/>
      <c r="F12" s="58"/>
      <c r="G12" s="58"/>
    </row>
    <row r="13" spans="1:18" ht="6" customHeight="1">
      <c r="B13" s="63"/>
      <c r="C13" s="64"/>
      <c r="D13" s="57"/>
      <c r="E13" s="58"/>
      <c r="F13" s="58"/>
      <c r="G13" s="58"/>
    </row>
    <row r="14" spans="1:18" ht="22.5" customHeight="1">
      <c r="B14" s="65" t="s">
        <v>87</v>
      </c>
      <c r="C14" s="66"/>
      <c r="D14" s="67"/>
      <c r="E14" s="68"/>
      <c r="F14" s="68"/>
      <c r="G14" s="68"/>
    </row>
    <row r="15" spans="1:18" ht="22.5" customHeight="1">
      <c r="B15" s="69"/>
      <c r="C15" s="60"/>
      <c r="D15" s="57"/>
      <c r="E15" s="58"/>
      <c r="F15" s="58"/>
      <c r="G15" s="58"/>
    </row>
    <row r="16" spans="1:18">
      <c r="B16" s="59" t="s">
        <v>90</v>
      </c>
      <c r="C16" s="60"/>
      <c r="D16" s="57"/>
      <c r="E16" s="58"/>
      <c r="F16" s="58"/>
      <c r="G16" s="58"/>
    </row>
    <row r="17" spans="1:18">
      <c r="B17" s="61" t="s">
        <v>1</v>
      </c>
      <c r="C17" s="62"/>
      <c r="D17" s="57"/>
      <c r="E17" s="58"/>
      <c r="F17" s="58"/>
      <c r="G17" s="58"/>
    </row>
    <row r="18" spans="1:18">
      <c r="B18" s="61" t="s">
        <v>127</v>
      </c>
      <c r="C18" s="62"/>
      <c r="D18" s="57"/>
      <c r="E18" s="58"/>
      <c r="F18" s="58"/>
      <c r="G18" s="58"/>
    </row>
    <row r="19" spans="1:18">
      <c r="B19" s="61" t="s">
        <v>2</v>
      </c>
      <c r="C19" s="62"/>
      <c r="D19" s="57"/>
      <c r="E19" s="58"/>
      <c r="F19" s="58"/>
      <c r="G19" s="58"/>
    </row>
    <row r="20" spans="1:18">
      <c r="B20" s="61" t="s">
        <v>3</v>
      </c>
      <c r="C20" s="62"/>
      <c r="D20" s="57"/>
      <c r="E20" s="58"/>
      <c r="F20" s="58"/>
      <c r="G20" s="58"/>
    </row>
    <row r="21" spans="1:18" ht="6.75" customHeight="1">
      <c r="B21" s="70"/>
      <c r="C21" s="62"/>
      <c r="D21" s="57"/>
      <c r="E21" s="58"/>
      <c r="F21" s="58"/>
      <c r="G21" s="58"/>
    </row>
    <row r="22" spans="1:18" ht="22.5" customHeight="1">
      <c r="B22" s="71" t="s">
        <v>91</v>
      </c>
      <c r="C22" s="66"/>
      <c r="D22" s="67"/>
      <c r="E22" s="68"/>
      <c r="F22" s="68"/>
      <c r="G22" s="68"/>
    </row>
    <row r="23" spans="1:18" ht="22.5" customHeight="1" thickBot="1">
      <c r="B23" s="56" t="s">
        <v>100</v>
      </c>
      <c r="C23" s="200"/>
      <c r="D23" s="201"/>
      <c r="E23" s="202"/>
      <c r="F23" s="202"/>
      <c r="G23" s="202"/>
    </row>
    <row r="24" spans="1:18" ht="22.5" customHeight="1" thickTop="1">
      <c r="B24" s="205"/>
      <c r="C24" s="205"/>
      <c r="D24" s="206"/>
      <c r="E24" s="206"/>
      <c r="F24" s="206"/>
      <c r="G24" s="206"/>
    </row>
    <row r="25" spans="1:18" ht="22.5" customHeight="1">
      <c r="C25" s="46"/>
    </row>
    <row r="26" spans="1:18">
      <c r="B26" s="291" t="s">
        <v>4</v>
      </c>
      <c r="C26" s="289" t="s">
        <v>96</v>
      </c>
      <c r="D26" s="288" t="s">
        <v>106</v>
      </c>
      <c r="E26" s="288"/>
      <c r="F26" s="288"/>
      <c r="G26" s="288" t="s">
        <v>107</v>
      </c>
      <c r="M26" s="48"/>
      <c r="N26" s="48"/>
      <c r="O26" s="48"/>
      <c r="P26" s="48"/>
      <c r="Q26" s="48"/>
      <c r="R26" s="48"/>
    </row>
    <row r="27" spans="1:18" ht="25.5" customHeight="1">
      <c r="B27" s="292" t="s">
        <v>4</v>
      </c>
      <c r="C27" s="290"/>
      <c r="D27" s="194" t="s">
        <v>115</v>
      </c>
      <c r="E27" s="194" t="s">
        <v>114</v>
      </c>
      <c r="F27" s="194" t="s">
        <v>116</v>
      </c>
      <c r="G27" s="288"/>
      <c r="M27" s="48"/>
      <c r="N27" s="48"/>
      <c r="O27" s="48"/>
      <c r="P27" s="48"/>
      <c r="Q27" s="48"/>
      <c r="R27" s="48"/>
    </row>
    <row r="28" spans="1:18" ht="7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8">
      <c r="A29" s="48"/>
      <c r="B29" s="196" t="s">
        <v>5</v>
      </c>
      <c r="C29" s="197"/>
      <c r="D29" s="198"/>
      <c r="E29" s="199"/>
      <c r="F29" s="199"/>
      <c r="G29" s="199"/>
    </row>
    <row r="30" spans="1:18">
      <c r="A30" s="48"/>
      <c r="B30" s="61" t="s">
        <v>129</v>
      </c>
      <c r="C30" s="62"/>
      <c r="D30" s="57"/>
      <c r="E30" s="58"/>
      <c r="F30" s="58"/>
      <c r="G30" s="58"/>
    </row>
    <row r="31" spans="1:18">
      <c r="A31" s="48"/>
      <c r="B31" s="61" t="s">
        <v>59</v>
      </c>
      <c r="C31" s="62"/>
      <c r="D31" s="57"/>
      <c r="E31" s="58"/>
      <c r="F31" s="58"/>
      <c r="G31" s="58"/>
    </row>
    <row r="32" spans="1:18">
      <c r="A32" s="48"/>
      <c r="B32" s="61" t="s">
        <v>6</v>
      </c>
      <c r="C32" s="62"/>
      <c r="D32" s="72"/>
      <c r="E32" s="73"/>
      <c r="F32" s="73"/>
      <c r="G32" s="73"/>
    </row>
    <row r="33" spans="1:11" s="50" customFormat="1">
      <c r="A33" s="49"/>
      <c r="B33" s="74" t="s">
        <v>7</v>
      </c>
      <c r="C33" s="62"/>
      <c r="D33" s="75"/>
      <c r="E33" s="76"/>
      <c r="F33" s="76"/>
      <c r="G33" s="76"/>
      <c r="K33" s="46"/>
    </row>
    <row r="34" spans="1:11" ht="22.5" customHeight="1">
      <c r="A34" s="48"/>
      <c r="B34" s="77" t="s">
        <v>92</v>
      </c>
      <c r="C34" s="62"/>
      <c r="D34" s="78"/>
      <c r="E34" s="79"/>
      <c r="F34" s="79"/>
      <c r="G34" s="79"/>
    </row>
    <row r="35" spans="1:11" ht="21.75" customHeight="1">
      <c r="A35" s="48"/>
      <c r="B35" s="59" t="s">
        <v>8</v>
      </c>
      <c r="C35" s="62"/>
      <c r="D35" s="57"/>
      <c r="E35" s="58"/>
      <c r="F35" s="58"/>
      <c r="G35" s="58"/>
    </row>
    <row r="36" spans="1:11" ht="20.25" customHeight="1">
      <c r="A36" s="48"/>
      <c r="B36" s="59" t="s">
        <v>9</v>
      </c>
      <c r="C36" s="60"/>
      <c r="D36" s="57"/>
      <c r="E36" s="58"/>
      <c r="F36" s="58"/>
      <c r="G36" s="58"/>
    </row>
    <row r="37" spans="1:11">
      <c r="A37" s="48"/>
      <c r="B37" s="61" t="s">
        <v>10</v>
      </c>
      <c r="C37" s="62"/>
      <c r="D37" s="57"/>
      <c r="E37" s="58"/>
      <c r="F37" s="58"/>
      <c r="G37" s="58"/>
    </row>
    <row r="38" spans="1:11">
      <c r="A38" s="48"/>
      <c r="B38" s="61" t="s">
        <v>128</v>
      </c>
      <c r="C38" s="62"/>
      <c r="D38" s="57"/>
      <c r="E38" s="58"/>
      <c r="F38" s="58"/>
      <c r="G38" s="58"/>
    </row>
    <row r="39" spans="1:11">
      <c r="A39" s="48"/>
      <c r="B39" s="61" t="s">
        <v>11</v>
      </c>
      <c r="C39" s="62"/>
      <c r="D39" s="72"/>
      <c r="E39" s="73"/>
      <c r="F39" s="73"/>
      <c r="G39" s="73"/>
    </row>
    <row r="40" spans="1:11" ht="17.25" customHeight="1">
      <c r="A40" s="48"/>
      <c r="B40" s="80" t="s">
        <v>93</v>
      </c>
      <c r="C40" s="60"/>
      <c r="D40" s="78"/>
      <c r="E40" s="79"/>
      <c r="F40" s="79"/>
      <c r="G40" s="79"/>
    </row>
    <row r="41" spans="1:11" ht="20.25" customHeight="1">
      <c r="A41" s="48"/>
      <c r="B41" s="59" t="s">
        <v>12</v>
      </c>
      <c r="C41" s="60"/>
      <c r="D41" s="57"/>
      <c r="E41" s="58"/>
      <c r="F41" s="58"/>
      <c r="G41" s="58"/>
    </row>
    <row r="42" spans="1:11">
      <c r="A42" s="48"/>
      <c r="B42" s="61" t="s">
        <v>13</v>
      </c>
      <c r="C42" s="62"/>
      <c r="D42" s="57"/>
      <c r="E42" s="58"/>
      <c r="F42" s="58"/>
      <c r="G42" s="58"/>
    </row>
    <row r="43" spans="1:11">
      <c r="A43" s="48"/>
      <c r="B43" s="61" t="s">
        <v>14</v>
      </c>
      <c r="C43" s="62"/>
      <c r="D43" s="57"/>
      <c r="E43" s="58"/>
      <c r="F43" s="58"/>
      <c r="G43" s="58"/>
    </row>
    <row r="44" spans="1:11">
      <c r="A44" s="48"/>
      <c r="B44" s="61" t="s">
        <v>99</v>
      </c>
      <c r="C44" s="62"/>
      <c r="D44" s="57"/>
      <c r="E44" s="58"/>
      <c r="F44" s="58"/>
      <c r="G44" s="58"/>
    </row>
    <row r="45" spans="1:11">
      <c r="A45" s="48"/>
      <c r="B45" s="61" t="s">
        <v>128</v>
      </c>
      <c r="C45" s="62"/>
      <c r="D45" s="57"/>
      <c r="E45" s="58"/>
      <c r="F45" s="58"/>
      <c r="G45" s="58"/>
    </row>
    <row r="46" spans="1:11">
      <c r="A46" s="48"/>
      <c r="B46" s="61" t="s">
        <v>2</v>
      </c>
      <c r="C46" s="62"/>
      <c r="D46" s="72"/>
      <c r="E46" s="73"/>
      <c r="F46" s="73"/>
      <c r="G46" s="73"/>
    </row>
    <row r="47" spans="1:11" ht="22.5" customHeight="1">
      <c r="A47" s="48"/>
      <c r="B47" s="80" t="s">
        <v>94</v>
      </c>
      <c r="C47" s="60"/>
      <c r="D47" s="78"/>
      <c r="E47" s="79"/>
      <c r="F47" s="79"/>
      <c r="G47" s="79"/>
    </row>
    <row r="48" spans="1:11" ht="22.5" customHeight="1">
      <c r="A48" s="48"/>
      <c r="B48" s="69" t="s">
        <v>15</v>
      </c>
      <c r="C48" s="60"/>
      <c r="D48" s="78"/>
      <c r="E48" s="79"/>
      <c r="F48" s="79"/>
      <c r="G48" s="79"/>
    </row>
    <row r="49" spans="2:7" ht="22.5" customHeight="1" thickBot="1">
      <c r="B49" s="77" t="s">
        <v>16</v>
      </c>
      <c r="C49" s="81"/>
      <c r="D49" s="203"/>
      <c r="E49" s="204"/>
      <c r="F49" s="204"/>
      <c r="G49" s="204"/>
    </row>
    <row r="50" spans="2:7" ht="13.5" thickTop="1">
      <c r="B50" s="48"/>
      <c r="C50" s="82"/>
      <c r="D50" s="48"/>
      <c r="E50" s="48"/>
      <c r="F50" s="48"/>
      <c r="G50" s="48"/>
    </row>
    <row r="51" spans="2:7">
      <c r="B51" s="48"/>
      <c r="C51" s="82"/>
      <c r="D51" s="83"/>
      <c r="E51" s="83"/>
      <c r="F51" s="83"/>
      <c r="G51" s="83"/>
    </row>
  </sheetData>
  <mergeCells count="9">
    <mergeCell ref="B2:G2"/>
    <mergeCell ref="D5:F5"/>
    <mergeCell ref="G5:G6"/>
    <mergeCell ref="D26:F26"/>
    <mergeCell ref="G26:G27"/>
    <mergeCell ref="C5:C6"/>
    <mergeCell ref="B5:B6"/>
    <mergeCell ref="B26:B27"/>
    <mergeCell ref="C26:C27"/>
  </mergeCells>
  <hyperlinks>
    <hyperlink ref="A1" location="Índice!A1" display="Índice!A1"/>
  </hyperlinks>
  <printOptions horizontalCentered="1"/>
  <pageMargins left="0.74803149606299213" right="0.74803149606299213" top="0.98425196850393704" bottom="0.98425196850393704" header="0" footer="0"/>
  <pageSetup paperSize="9" scale="81" orientation="portrait" r:id="rId1"/>
  <headerFooter alignWithMargins="0">
    <oddHeader>&amp;LEnondas, SA</oddHead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zoomScale="120" zoomScaleNormal="120" zoomScaleSheetLayoutView="100" workbookViewId="0">
      <selection activeCell="I24" sqref="I24"/>
    </sheetView>
  </sheetViews>
  <sheetFormatPr defaultColWidth="9.140625" defaultRowHeight="12.75"/>
  <cols>
    <col min="1" max="1" width="11.140625" style="10" customWidth="1"/>
    <col min="2" max="2" width="73.85546875" style="10" customWidth="1"/>
    <col min="3" max="3" width="7.140625" style="14" customWidth="1"/>
    <col min="4" max="6" width="15.85546875" style="10" customWidth="1"/>
    <col min="7" max="7" width="12.140625" style="10" bestFit="1" customWidth="1"/>
    <col min="8" max="8" width="11" style="10" bestFit="1" customWidth="1"/>
    <col min="9" max="9" width="66.42578125" style="10" bestFit="1" customWidth="1"/>
    <col min="10" max="10" width="10.140625" style="10" customWidth="1"/>
    <col min="11" max="11" width="11.28515625" style="10" customWidth="1"/>
    <col min="12" max="12" width="10.7109375" style="10" customWidth="1"/>
    <col min="13" max="13" width="10.140625" style="10" customWidth="1"/>
    <col min="14" max="44" width="10.42578125" style="10" customWidth="1"/>
    <col min="45" max="16384" width="9.140625" style="10"/>
  </cols>
  <sheetData>
    <row r="1" spans="1:13">
      <c r="A1" s="18">
        <f>+' N1-01-Mobie - Balanço'!A1+1</f>
        <v>2</v>
      </c>
      <c r="B1" s="8"/>
      <c r="C1" s="9"/>
      <c r="D1" s="8"/>
      <c r="E1" s="8"/>
      <c r="F1" s="8"/>
      <c r="G1" s="8"/>
    </row>
    <row r="2" spans="1:13" ht="15.75">
      <c r="A2" s="8"/>
      <c r="B2" s="293" t="str">
        <f>Índice!D8</f>
        <v>Quadro N1-02-Mobie - Demonstração de resultados de t-2 e t-3</v>
      </c>
      <c r="C2" s="293"/>
      <c r="D2" s="293"/>
      <c r="E2" s="293"/>
      <c r="F2" s="293"/>
      <c r="G2" s="293"/>
      <c r="H2" s="19"/>
      <c r="I2" s="19"/>
      <c r="J2" s="19"/>
      <c r="K2" s="19"/>
      <c r="L2" s="19"/>
      <c r="M2" s="19"/>
    </row>
    <row r="3" spans="1:13">
      <c r="C3" s="20"/>
      <c r="D3" s="11"/>
      <c r="E3" s="11"/>
      <c r="F3" s="11"/>
    </row>
    <row r="4" spans="1:13" ht="24" customHeight="1">
      <c r="B4" s="21"/>
      <c r="C4" s="20"/>
      <c r="D4" s="11"/>
      <c r="E4" s="11"/>
      <c r="F4" s="11"/>
      <c r="G4" s="22" t="s">
        <v>0</v>
      </c>
      <c r="H4" s="23"/>
    </row>
    <row r="5" spans="1:13" ht="24.75" customHeight="1">
      <c r="B5" s="299" t="s">
        <v>17</v>
      </c>
      <c r="C5" s="297" t="s">
        <v>96</v>
      </c>
      <c r="D5" s="294" t="s">
        <v>106</v>
      </c>
      <c r="E5" s="295"/>
      <c r="F5" s="296"/>
      <c r="G5" s="288" t="s">
        <v>107</v>
      </c>
      <c r="H5" s="23"/>
    </row>
    <row r="6" spans="1:13" ht="22.5" customHeight="1">
      <c r="B6" s="300"/>
      <c r="C6" s="298"/>
      <c r="D6" s="188" t="s">
        <v>115</v>
      </c>
      <c r="E6" s="188" t="s">
        <v>114</v>
      </c>
      <c r="F6" s="24" t="s">
        <v>116</v>
      </c>
      <c r="G6" s="288"/>
      <c r="H6" s="12"/>
    </row>
    <row r="7" spans="1:13">
      <c r="A7" s="13"/>
      <c r="B7" s="25"/>
      <c r="C7" s="26"/>
      <c r="D7" s="27"/>
      <c r="E7" s="28"/>
      <c r="F7" s="28"/>
      <c r="G7" s="28"/>
      <c r="H7" s="12"/>
    </row>
    <row r="8" spans="1:13">
      <c r="A8" s="13"/>
      <c r="B8" s="216" t="s">
        <v>18</v>
      </c>
      <c r="C8" s="26"/>
      <c r="D8" s="30"/>
      <c r="E8" s="31"/>
      <c r="F8" s="31"/>
      <c r="G8" s="31"/>
      <c r="H8" s="12"/>
    </row>
    <row r="9" spans="1:13">
      <c r="A9" s="13"/>
      <c r="B9" s="217" t="s">
        <v>169</v>
      </c>
      <c r="C9" s="26"/>
      <c r="D9" s="30"/>
      <c r="E9" s="31"/>
      <c r="F9" s="31"/>
      <c r="G9" s="31"/>
      <c r="H9" s="12"/>
    </row>
    <row r="10" spans="1:13">
      <c r="A10" s="13"/>
      <c r="B10" s="217" t="s">
        <v>170</v>
      </c>
      <c r="C10" s="26"/>
      <c r="D10" s="30"/>
      <c r="E10" s="31"/>
      <c r="F10" s="31"/>
      <c r="G10" s="31"/>
      <c r="H10" s="12"/>
    </row>
    <row r="11" spans="1:13">
      <c r="A11" s="13"/>
      <c r="B11" s="217" t="s">
        <v>171</v>
      </c>
      <c r="C11" s="26"/>
      <c r="D11" s="32"/>
      <c r="E11" s="33"/>
      <c r="F11" s="33"/>
      <c r="G11" s="33"/>
      <c r="H11" s="12"/>
    </row>
    <row r="12" spans="1:13">
      <c r="A12" s="13"/>
      <c r="B12" s="217" t="s">
        <v>131</v>
      </c>
      <c r="C12" s="26"/>
      <c r="D12" s="32"/>
      <c r="E12" s="33"/>
      <c r="F12" s="33"/>
      <c r="G12" s="33"/>
      <c r="H12" s="12"/>
    </row>
    <row r="13" spans="1:13">
      <c r="A13" s="13"/>
      <c r="B13" s="216" t="s">
        <v>167</v>
      </c>
      <c r="C13" s="26"/>
      <c r="D13" s="32"/>
      <c r="E13" s="33"/>
      <c r="F13" s="33"/>
      <c r="G13" s="33"/>
      <c r="H13" s="12"/>
    </row>
    <row r="14" spans="1:13">
      <c r="A14" s="13"/>
      <c r="B14" s="216" t="s">
        <v>125</v>
      </c>
      <c r="C14" s="26"/>
      <c r="D14" s="32"/>
      <c r="E14" s="33"/>
      <c r="F14" s="33"/>
      <c r="G14" s="33"/>
      <c r="H14" s="12"/>
    </row>
    <row r="15" spans="1:13">
      <c r="A15" s="13"/>
      <c r="B15" s="217" t="s">
        <v>103</v>
      </c>
      <c r="C15" s="26"/>
      <c r="D15" s="32"/>
      <c r="E15" s="33"/>
      <c r="F15" s="33"/>
      <c r="G15" s="33"/>
      <c r="H15" s="12"/>
    </row>
    <row r="16" spans="1:13" ht="15">
      <c r="A16" s="13"/>
      <c r="B16" s="217" t="s">
        <v>102</v>
      </c>
      <c r="C16" s="284" t="s">
        <v>148</v>
      </c>
      <c r="D16" s="32"/>
      <c r="E16" s="33"/>
      <c r="F16" s="33"/>
      <c r="G16" s="33"/>
      <c r="H16" s="12"/>
    </row>
    <row r="17" spans="1:8">
      <c r="A17" s="13"/>
      <c r="B17" s="236" t="s">
        <v>161</v>
      </c>
      <c r="C17" s="34"/>
      <c r="D17" s="32"/>
      <c r="E17" s="33"/>
      <c r="F17" s="33"/>
      <c r="G17" s="33"/>
      <c r="H17" s="12"/>
    </row>
    <row r="18" spans="1:8" ht="15">
      <c r="A18" s="13"/>
      <c r="B18" s="216" t="s">
        <v>19</v>
      </c>
      <c r="C18" s="285" t="s">
        <v>149</v>
      </c>
      <c r="D18" s="32"/>
      <c r="E18" s="33"/>
      <c r="F18" s="33"/>
      <c r="G18" s="33"/>
      <c r="H18" s="12"/>
    </row>
    <row r="19" spans="1:8">
      <c r="A19" s="13"/>
      <c r="B19" s="216" t="s">
        <v>126</v>
      </c>
      <c r="C19" s="35"/>
      <c r="D19" s="32"/>
      <c r="E19" s="33"/>
      <c r="F19" s="33"/>
      <c r="G19" s="33"/>
      <c r="H19" s="12"/>
    </row>
    <row r="20" spans="1:8" ht="15">
      <c r="A20" s="13"/>
      <c r="B20" s="216" t="s">
        <v>20</v>
      </c>
      <c r="C20" s="285" t="s">
        <v>150</v>
      </c>
      <c r="D20" s="30"/>
      <c r="E20" s="31"/>
      <c r="F20" s="31"/>
      <c r="G20" s="31"/>
      <c r="H20" s="12"/>
    </row>
    <row r="21" spans="1:8">
      <c r="A21" s="13"/>
      <c r="B21" s="216" t="s">
        <v>162</v>
      </c>
      <c r="C21" s="35"/>
      <c r="D21" s="30"/>
      <c r="E21" s="31"/>
      <c r="F21" s="31"/>
      <c r="G21" s="31"/>
      <c r="H21" s="12"/>
    </row>
    <row r="22" spans="1:8">
      <c r="A22" s="13"/>
      <c r="B22" s="216" t="s">
        <v>163</v>
      </c>
      <c r="C22" s="35"/>
      <c r="D22" s="30"/>
      <c r="E22" s="31"/>
      <c r="F22" s="31"/>
      <c r="G22" s="31"/>
      <c r="H22" s="12"/>
    </row>
    <row r="23" spans="1:8">
      <c r="A23" s="13"/>
      <c r="B23" s="216" t="s">
        <v>164</v>
      </c>
      <c r="C23" s="35"/>
      <c r="D23" s="30"/>
      <c r="E23" s="31"/>
      <c r="F23" s="31"/>
      <c r="G23" s="31"/>
      <c r="H23" s="12"/>
    </row>
    <row r="24" spans="1:8">
      <c r="A24" s="13"/>
      <c r="B24" s="216" t="s">
        <v>165</v>
      </c>
      <c r="C24" s="35"/>
      <c r="D24" s="30"/>
      <c r="E24" s="31"/>
      <c r="F24" s="31"/>
      <c r="G24" s="31"/>
      <c r="H24" s="12"/>
    </row>
    <row r="25" spans="1:8">
      <c r="A25" s="13"/>
      <c r="B25" s="216" t="s">
        <v>166</v>
      </c>
      <c r="C25" s="35"/>
      <c r="D25" s="30"/>
      <c r="E25" s="31"/>
      <c r="F25" s="31"/>
      <c r="G25" s="31"/>
      <c r="H25" s="12"/>
    </row>
    <row r="26" spans="1:8" ht="15">
      <c r="A26" s="13"/>
      <c r="B26" s="29" t="s">
        <v>21</v>
      </c>
      <c r="C26" s="285" t="s">
        <v>206</v>
      </c>
      <c r="D26" s="30"/>
      <c r="E26" s="31"/>
      <c r="F26" s="31"/>
      <c r="G26" s="31"/>
    </row>
    <row r="27" spans="1:8" ht="15">
      <c r="A27" s="13"/>
      <c r="B27" s="29" t="s">
        <v>22</v>
      </c>
      <c r="C27" s="285" t="s">
        <v>159</v>
      </c>
      <c r="D27" s="30"/>
      <c r="E27" s="31"/>
      <c r="F27" s="31"/>
      <c r="G27" s="31"/>
    </row>
    <row r="28" spans="1:8" ht="21" customHeight="1">
      <c r="A28" s="13"/>
      <c r="B28" s="36" t="s">
        <v>23</v>
      </c>
      <c r="C28" s="37"/>
      <c r="D28" s="38"/>
      <c r="E28" s="39"/>
      <c r="F28" s="39"/>
      <c r="G28" s="39"/>
    </row>
    <row r="29" spans="1:8" ht="6" customHeight="1">
      <c r="A29" s="13"/>
      <c r="B29" s="40"/>
      <c r="C29" s="37"/>
      <c r="D29" s="41"/>
      <c r="E29" s="42"/>
      <c r="F29" s="42"/>
      <c r="G29" s="42"/>
    </row>
    <row r="30" spans="1:8">
      <c r="A30" s="13"/>
      <c r="B30" s="29" t="s">
        <v>24</v>
      </c>
      <c r="C30" s="26"/>
      <c r="D30" s="41"/>
      <c r="E30" s="42"/>
      <c r="F30" s="42"/>
      <c r="G30" s="42"/>
    </row>
    <row r="31" spans="1:8">
      <c r="A31" s="13"/>
      <c r="B31" s="29" t="s">
        <v>25</v>
      </c>
      <c r="C31" s="26"/>
      <c r="D31" s="32"/>
      <c r="E31" s="33"/>
      <c r="F31" s="33"/>
      <c r="G31" s="33"/>
    </row>
    <row r="32" spans="1:8" ht="6" customHeight="1">
      <c r="A32" s="13"/>
      <c r="B32" s="40"/>
      <c r="C32" s="37"/>
      <c r="D32" s="41"/>
      <c r="E32" s="42"/>
      <c r="F32" s="42"/>
      <c r="G32" s="42"/>
    </row>
    <row r="33" spans="1:7" ht="27" customHeight="1">
      <c r="A33" s="13"/>
      <c r="B33" s="36" t="s">
        <v>26</v>
      </c>
      <c r="C33" s="37"/>
      <c r="D33" s="38"/>
      <c r="E33" s="39"/>
      <c r="F33" s="39"/>
      <c r="G33" s="39"/>
    </row>
    <row r="34" spans="1:7" ht="6" customHeight="1">
      <c r="A34" s="13"/>
      <c r="B34" s="40"/>
      <c r="C34" s="37"/>
      <c r="D34" s="41"/>
      <c r="E34" s="42"/>
      <c r="F34" s="42"/>
      <c r="G34" s="42"/>
    </row>
    <row r="35" spans="1:7">
      <c r="A35" s="13"/>
      <c r="B35" s="29" t="s">
        <v>27</v>
      </c>
      <c r="C35" s="26"/>
      <c r="D35" s="41"/>
      <c r="E35" s="42"/>
      <c r="F35" s="42"/>
      <c r="G35" s="42"/>
    </row>
    <row r="36" spans="1:7">
      <c r="A36" s="13"/>
      <c r="B36" s="29" t="s">
        <v>28</v>
      </c>
      <c r="C36" s="26"/>
      <c r="D36" s="30"/>
      <c r="E36" s="31"/>
      <c r="F36" s="31"/>
      <c r="G36" s="31"/>
    </row>
    <row r="37" spans="1:7" ht="6" customHeight="1">
      <c r="A37" s="13"/>
      <c r="B37" s="29"/>
      <c r="C37" s="26"/>
      <c r="D37" s="41"/>
      <c r="E37" s="42"/>
      <c r="F37" s="42"/>
      <c r="G37" s="42"/>
    </row>
    <row r="38" spans="1:7" ht="24.75" customHeight="1">
      <c r="A38" s="13"/>
      <c r="B38" s="36" t="s">
        <v>29</v>
      </c>
      <c r="C38" s="37"/>
      <c r="D38" s="38"/>
      <c r="E38" s="39"/>
      <c r="F38" s="39"/>
      <c r="G38" s="39"/>
    </row>
    <row r="39" spans="1:7" ht="6" customHeight="1">
      <c r="A39" s="13"/>
      <c r="B39" s="40"/>
      <c r="C39" s="37"/>
      <c r="D39" s="41"/>
      <c r="E39" s="42"/>
      <c r="F39" s="42"/>
      <c r="G39" s="42"/>
    </row>
    <row r="40" spans="1:7">
      <c r="A40" s="13"/>
      <c r="B40" s="43" t="s">
        <v>30</v>
      </c>
      <c r="C40" s="44"/>
      <c r="D40" s="30"/>
      <c r="E40" s="31"/>
      <c r="F40" s="31"/>
      <c r="G40" s="31"/>
    </row>
    <row r="41" spans="1:7" ht="6" customHeight="1">
      <c r="A41" s="13"/>
      <c r="B41" s="40"/>
      <c r="C41" s="37"/>
      <c r="D41" s="41"/>
      <c r="E41" s="42"/>
      <c r="F41" s="42"/>
      <c r="G41" s="42"/>
    </row>
    <row r="42" spans="1:7" ht="27.75" customHeight="1" thickBot="1">
      <c r="A42" s="13"/>
      <c r="B42" s="36" t="s">
        <v>7</v>
      </c>
      <c r="C42" s="45"/>
      <c r="D42" s="207"/>
      <c r="E42" s="208"/>
      <c r="F42" s="208"/>
      <c r="G42" s="208"/>
    </row>
    <row r="43" spans="1:7" ht="13.5" thickTop="1">
      <c r="D43" s="15"/>
      <c r="E43" s="15"/>
      <c r="F43" s="15"/>
      <c r="G43" s="15"/>
    </row>
    <row r="44" spans="1:7">
      <c r="B44" s="16"/>
      <c r="C44" s="17"/>
    </row>
  </sheetData>
  <mergeCells count="5">
    <mergeCell ref="B2:G2"/>
    <mergeCell ref="G5:G6"/>
    <mergeCell ref="D5:F5"/>
    <mergeCell ref="C5:C6"/>
    <mergeCell ref="B5:B6"/>
  </mergeCells>
  <hyperlinks>
    <hyperlink ref="A1" location="Índice!A1" display="Índice!A1"/>
    <hyperlink ref="C16" location="'N1-05-Mobie - TPE'!Área_de_Impressão" display="N1-05"/>
    <hyperlink ref="C18" location="'N1-06-Mobie - FSE'!Área_de_Impressão" display="N1-06"/>
    <hyperlink ref="C27" location="'N1-08-Mobie - O. Gastos Perdas'!Área_de_Impressão" display="N1-08"/>
    <hyperlink ref="C20" location="'N1-07-Mobie - Gastos Pessoal'!Área_de_Impressão" display="N1-07"/>
    <hyperlink ref="C26" location="'N1-09-Mobie - O. Rend. Ganhos'!Área_de_Impressão" display="N1-09"/>
  </hyperlinks>
  <printOptions horizontalCentered="1"/>
  <pageMargins left="0.74803149606299213" right="0.74803149606299213" top="0.98425196850393704" bottom="0.98425196850393704" header="0" footer="0"/>
  <pageSetup paperSize="9" scale="61" orientation="portrait" r:id="rId1"/>
  <headerFooter alignWithMargins="0">
    <oddHeader>&amp;LEnondas, SA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showGridLines="0" zoomScaleNormal="100" zoomScaleSheetLayoutView="85" workbookViewId="0">
      <selection activeCell="C9" sqref="C9:C61"/>
    </sheetView>
  </sheetViews>
  <sheetFormatPr defaultColWidth="9.140625" defaultRowHeight="12.75"/>
  <cols>
    <col min="1" max="1" width="5.85546875" style="88" bestFit="1" customWidth="1"/>
    <col min="2" max="2" width="1.7109375" style="89" customWidth="1"/>
    <col min="3" max="3" width="50.7109375" style="93" customWidth="1"/>
    <col min="4" max="4" width="1.7109375" style="91" customWidth="1"/>
    <col min="5" max="5" width="13.7109375" style="92" customWidth="1"/>
    <col min="6" max="6" width="15.7109375" style="92" customWidth="1"/>
    <col min="7" max="7" width="17.140625" style="87" customWidth="1"/>
    <col min="8" max="9" width="15.7109375" style="87" customWidth="1"/>
    <col min="10" max="10" width="15.140625" style="86" customWidth="1"/>
    <col min="11" max="11" width="13.7109375" style="86" customWidth="1"/>
    <col min="12" max="12" width="1.7109375" style="86" customWidth="1"/>
    <col min="13" max="13" width="11.7109375" style="87" bestFit="1" customWidth="1"/>
    <col min="14" max="14" width="13.5703125" style="86" bestFit="1" customWidth="1"/>
    <col min="15" max="15" width="11.140625" style="86" bestFit="1" customWidth="1"/>
    <col min="16" max="16384" width="9.140625" style="86"/>
  </cols>
  <sheetData>
    <row r="1" spans="1:13">
      <c r="A1" s="18">
        <f>+'N1-02-Mobie - DR'!A1+1</f>
        <v>3</v>
      </c>
      <c r="B1" s="84"/>
      <c r="C1" s="85"/>
      <c r="D1" s="85"/>
      <c r="E1" s="85"/>
      <c r="F1" s="85"/>
      <c r="G1" s="85"/>
      <c r="H1" s="85"/>
      <c r="I1" s="85"/>
      <c r="J1" s="85"/>
    </row>
    <row r="2" spans="1:13" ht="15" customHeight="1">
      <c r="C2" s="301" t="str">
        <f>Índice!D9</f>
        <v>Quadro N1-03-Mobie - Ativos intangíveis - valor bruto e amortizações acumuladas</v>
      </c>
      <c r="D2" s="301"/>
      <c r="E2" s="301"/>
      <c r="F2" s="301"/>
    </row>
    <row r="3" spans="1:13">
      <c r="C3" s="90"/>
    </row>
    <row r="4" spans="1:13">
      <c r="D4" s="94"/>
      <c r="E4" s="95"/>
      <c r="F4" s="95"/>
      <c r="G4" s="96"/>
      <c r="H4" s="96"/>
      <c r="I4" s="96"/>
      <c r="J4" s="22" t="s">
        <v>0</v>
      </c>
    </row>
    <row r="5" spans="1:13" ht="18" customHeight="1">
      <c r="C5" s="302" t="s">
        <v>108</v>
      </c>
      <c r="E5" s="97" t="s">
        <v>60</v>
      </c>
      <c r="F5" s="304" t="s">
        <v>61</v>
      </c>
      <c r="G5" s="304"/>
      <c r="H5" s="98" t="s">
        <v>62</v>
      </c>
      <c r="I5" s="98" t="s">
        <v>82</v>
      </c>
      <c r="J5" s="98" t="s">
        <v>60</v>
      </c>
      <c r="L5" s="87"/>
    </row>
    <row r="6" spans="1:13" s="103" customFormat="1" ht="18" customHeight="1">
      <c r="A6" s="99"/>
      <c r="B6" s="89"/>
      <c r="C6" s="303"/>
      <c r="D6" s="100"/>
      <c r="E6" s="101" t="s">
        <v>63</v>
      </c>
      <c r="F6" s="101" t="s">
        <v>64</v>
      </c>
      <c r="G6" s="101" t="s">
        <v>65</v>
      </c>
      <c r="H6" s="101" t="s">
        <v>66</v>
      </c>
      <c r="I6" s="215"/>
      <c r="J6" s="102" t="s">
        <v>67</v>
      </c>
      <c r="K6" s="86"/>
      <c r="L6" s="104"/>
      <c r="M6" s="87"/>
    </row>
    <row r="7" spans="1:13" s="103" customFormat="1" ht="18" customHeight="1">
      <c r="A7" s="99"/>
      <c r="B7" s="89"/>
      <c r="C7" s="213"/>
      <c r="D7" s="212"/>
      <c r="E7" s="214"/>
      <c r="F7" s="214"/>
      <c r="G7" s="214"/>
      <c r="H7" s="214"/>
      <c r="I7" s="214"/>
      <c r="J7" s="212"/>
      <c r="K7" s="86"/>
      <c r="L7" s="104"/>
      <c r="M7" s="87"/>
    </row>
    <row r="8" spans="1:13" ht="12.75" customHeight="1">
      <c r="C8" s="90" t="s">
        <v>132</v>
      </c>
      <c r="D8" s="105"/>
      <c r="E8" s="106"/>
      <c r="F8" s="106"/>
      <c r="G8" s="107"/>
      <c r="H8" s="108"/>
      <c r="I8" s="108"/>
      <c r="J8" s="108"/>
      <c r="L8" s="87"/>
    </row>
    <row r="9" spans="1:13" ht="12.75" customHeight="1">
      <c r="C9" s="241" t="s">
        <v>189</v>
      </c>
      <c r="D9" s="105"/>
      <c r="E9" s="110"/>
      <c r="F9" s="110"/>
      <c r="G9" s="110"/>
      <c r="H9" s="110"/>
      <c r="I9" s="110"/>
      <c r="J9" s="110"/>
      <c r="L9" s="111"/>
    </row>
    <row r="10" spans="1:13" ht="12.75" customHeight="1">
      <c r="C10" s="218" t="s">
        <v>190</v>
      </c>
      <c r="D10" s="105"/>
      <c r="E10" s="110"/>
      <c r="F10" s="110"/>
      <c r="G10" s="110"/>
      <c r="H10" s="110"/>
      <c r="I10" s="110"/>
      <c r="J10" s="110"/>
      <c r="L10" s="111"/>
    </row>
    <row r="11" spans="1:13" ht="12.75" customHeight="1">
      <c r="C11" s="218"/>
      <c r="D11" s="105"/>
      <c r="E11" s="110"/>
      <c r="F11" s="110"/>
      <c r="G11" s="110"/>
      <c r="H11" s="110"/>
      <c r="I11" s="110"/>
      <c r="J11" s="110"/>
      <c r="L11" s="111"/>
    </row>
    <row r="12" spans="1:13" ht="12.75" customHeight="1">
      <c r="C12" s="218"/>
      <c r="D12" s="105"/>
      <c r="E12" s="110"/>
      <c r="F12" s="110"/>
      <c r="G12" s="110"/>
      <c r="H12" s="110"/>
      <c r="I12" s="110"/>
      <c r="J12" s="110"/>
      <c r="L12" s="111"/>
    </row>
    <row r="13" spans="1:13" ht="4.5" customHeight="1">
      <c r="C13" s="112"/>
      <c r="D13" s="105"/>
      <c r="E13" s="110"/>
      <c r="F13" s="110"/>
      <c r="G13" s="110"/>
      <c r="H13" s="110"/>
      <c r="I13" s="110"/>
      <c r="J13" s="110"/>
      <c r="L13" s="111"/>
    </row>
    <row r="14" spans="1:13" s="118" customFormat="1" ht="21" customHeight="1">
      <c r="A14" s="113"/>
      <c r="B14" s="114"/>
      <c r="C14" s="148" t="s">
        <v>68</v>
      </c>
      <c r="D14" s="116"/>
      <c r="E14" s="117"/>
      <c r="F14" s="117"/>
      <c r="G14" s="117"/>
      <c r="H14" s="117"/>
      <c r="I14" s="117"/>
      <c r="J14" s="117"/>
      <c r="L14" s="119"/>
      <c r="M14" s="87"/>
    </row>
    <row r="15" spans="1:13" ht="12.75" customHeight="1">
      <c r="C15" s="86"/>
      <c r="E15" s="106"/>
      <c r="F15" s="106"/>
      <c r="G15" s="108"/>
      <c r="H15" s="108"/>
      <c r="I15" s="108"/>
      <c r="J15" s="108"/>
      <c r="L15" s="111"/>
    </row>
    <row r="16" spans="1:13" ht="6" customHeight="1">
      <c r="C16" s="86"/>
      <c r="D16" s="105"/>
      <c r="E16" s="106"/>
      <c r="F16" s="106"/>
      <c r="G16" s="107"/>
      <c r="H16" s="108"/>
      <c r="I16" s="108"/>
      <c r="J16" s="108"/>
      <c r="L16" s="87"/>
    </row>
    <row r="17" spans="1:14" ht="12.75" customHeight="1">
      <c r="C17" s="242" t="s">
        <v>101</v>
      </c>
      <c r="D17" s="105"/>
      <c r="E17" s="106"/>
      <c r="F17" s="106"/>
      <c r="G17" s="107"/>
      <c r="H17" s="108"/>
      <c r="I17" s="108"/>
      <c r="J17" s="108"/>
      <c r="L17" s="87"/>
    </row>
    <row r="18" spans="1:14" ht="12.75" customHeight="1">
      <c r="C18" s="241" t="s">
        <v>191</v>
      </c>
      <c r="D18" s="105"/>
      <c r="E18" s="110"/>
      <c r="F18" s="110"/>
      <c r="G18" s="110"/>
      <c r="H18" s="110"/>
      <c r="I18" s="110"/>
      <c r="J18" s="110"/>
      <c r="L18" s="111"/>
    </row>
    <row r="19" spans="1:14" ht="12.75" customHeight="1">
      <c r="C19" s="218" t="s">
        <v>192</v>
      </c>
      <c r="D19" s="105"/>
      <c r="E19" s="110"/>
      <c r="F19" s="110"/>
      <c r="G19" s="110"/>
      <c r="H19" s="110"/>
      <c r="I19" s="110"/>
      <c r="J19" s="110"/>
      <c r="L19" s="111"/>
    </row>
    <row r="20" spans="1:14" ht="12.75" customHeight="1">
      <c r="C20" s="218" t="s">
        <v>193</v>
      </c>
      <c r="D20" s="105"/>
      <c r="E20" s="110"/>
      <c r="F20" s="110"/>
      <c r="G20" s="110"/>
      <c r="H20" s="110"/>
      <c r="I20" s="110"/>
      <c r="J20" s="110"/>
      <c r="L20" s="111"/>
    </row>
    <row r="21" spans="1:14" ht="12.75" customHeight="1">
      <c r="C21" s="218" t="s">
        <v>202</v>
      </c>
      <c r="D21" s="105"/>
      <c r="E21" s="110"/>
      <c r="F21" s="110"/>
      <c r="G21" s="110"/>
      <c r="H21" s="110"/>
      <c r="I21" s="110"/>
      <c r="J21" s="110"/>
      <c r="L21" s="111"/>
    </row>
    <row r="22" spans="1:14" ht="12.75" customHeight="1">
      <c r="C22" s="218" t="s">
        <v>195</v>
      </c>
      <c r="D22" s="105"/>
      <c r="E22" s="110"/>
      <c r="F22" s="110"/>
      <c r="G22" s="110"/>
      <c r="H22" s="110"/>
      <c r="I22" s="110"/>
      <c r="J22" s="110"/>
      <c r="L22" s="111"/>
    </row>
    <row r="23" spans="1:14" ht="12.75" customHeight="1">
      <c r="C23" s="218" t="s">
        <v>196</v>
      </c>
      <c r="D23" s="105"/>
      <c r="E23" s="110"/>
      <c r="F23" s="110"/>
      <c r="G23" s="110"/>
      <c r="H23" s="110"/>
      <c r="I23" s="110"/>
      <c r="J23" s="110"/>
      <c r="L23" s="111"/>
    </row>
    <row r="24" spans="1:14" ht="12.75" customHeight="1">
      <c r="C24" s="218" t="s">
        <v>113</v>
      </c>
      <c r="D24" s="105"/>
      <c r="E24" s="110"/>
      <c r="F24" s="110"/>
      <c r="G24" s="110"/>
      <c r="H24" s="110"/>
      <c r="I24" s="110"/>
      <c r="J24" s="110"/>
      <c r="L24" s="111"/>
    </row>
    <row r="25" spans="1:14" ht="12.75" customHeight="1">
      <c r="C25" s="218" t="s">
        <v>113</v>
      </c>
      <c r="D25" s="105"/>
      <c r="E25" s="110"/>
      <c r="F25" s="110"/>
      <c r="G25" s="110"/>
      <c r="H25" s="110"/>
      <c r="I25" s="110"/>
      <c r="J25" s="110"/>
      <c r="L25" s="111"/>
    </row>
    <row r="26" spans="1:14" ht="4.5" customHeight="1">
      <c r="C26" s="112"/>
      <c r="D26" s="105"/>
      <c r="E26" s="110"/>
      <c r="F26" s="110"/>
      <c r="G26" s="110"/>
      <c r="H26" s="110"/>
      <c r="I26" s="110"/>
      <c r="J26" s="110"/>
      <c r="L26" s="111"/>
    </row>
    <row r="27" spans="1:14" s="118" customFormat="1" ht="21" customHeight="1">
      <c r="A27" s="113"/>
      <c r="B27" s="114"/>
      <c r="C27" s="148" t="s">
        <v>70</v>
      </c>
      <c r="D27" s="116"/>
      <c r="E27" s="117"/>
      <c r="F27" s="117"/>
      <c r="G27" s="117"/>
      <c r="H27" s="117"/>
      <c r="I27" s="117"/>
      <c r="J27" s="117"/>
      <c r="L27" s="119"/>
      <c r="M27" s="87"/>
    </row>
    <row r="28" spans="1:14" ht="12.75" customHeight="1">
      <c r="C28" s="86"/>
      <c r="E28" s="106"/>
      <c r="F28" s="106"/>
      <c r="G28" s="108"/>
      <c r="H28" s="108"/>
      <c r="I28" s="108"/>
      <c r="J28" s="108"/>
      <c r="L28" s="111"/>
    </row>
    <row r="29" spans="1:14" ht="12.75" customHeight="1">
      <c r="A29" s="86"/>
      <c r="C29" s="242" t="s">
        <v>69</v>
      </c>
      <c r="D29" s="105"/>
      <c r="E29" s="110"/>
      <c r="F29" s="110"/>
      <c r="G29" s="110"/>
      <c r="H29" s="110"/>
      <c r="I29" s="110"/>
      <c r="J29" s="108"/>
      <c r="L29" s="111"/>
    </row>
    <row r="30" spans="1:14" ht="12.75" customHeight="1">
      <c r="C30" s="241" t="s">
        <v>194</v>
      </c>
      <c r="E30" s="108"/>
      <c r="F30" s="108"/>
      <c r="G30" s="108"/>
      <c r="H30" s="108"/>
      <c r="I30" s="108"/>
      <c r="J30" s="108"/>
      <c r="K30" s="108"/>
      <c r="L30" s="111"/>
      <c r="N30" s="120"/>
    </row>
    <row r="31" spans="1:14" ht="12.75" customHeight="1">
      <c r="C31" s="218" t="s">
        <v>195</v>
      </c>
      <c r="E31" s="108"/>
      <c r="F31" s="108"/>
      <c r="G31" s="108"/>
      <c r="H31" s="108"/>
      <c r="I31" s="108"/>
      <c r="J31" s="110"/>
      <c r="K31" s="108"/>
      <c r="L31" s="111"/>
      <c r="N31" s="120"/>
    </row>
    <row r="32" spans="1:14" ht="12.75" customHeight="1">
      <c r="C32" s="218" t="s">
        <v>196</v>
      </c>
      <c r="E32" s="108"/>
      <c r="F32" s="108"/>
      <c r="G32" s="108"/>
      <c r="H32" s="108"/>
      <c r="I32" s="108"/>
      <c r="J32" s="110"/>
      <c r="K32" s="108"/>
      <c r="L32" s="111"/>
      <c r="N32" s="120"/>
    </row>
    <row r="33" spans="1:14" ht="12.75" customHeight="1">
      <c r="C33" s="218" t="s">
        <v>113</v>
      </c>
      <c r="E33" s="108"/>
      <c r="F33" s="108"/>
      <c r="G33" s="108"/>
      <c r="H33" s="108"/>
      <c r="I33" s="108"/>
      <c r="J33" s="110"/>
      <c r="K33" s="108"/>
      <c r="L33" s="111"/>
      <c r="N33" s="120"/>
    </row>
    <row r="34" spans="1:14" ht="12.75" customHeight="1">
      <c r="C34" s="218" t="s">
        <v>113</v>
      </c>
      <c r="E34" s="108"/>
      <c r="F34" s="108"/>
      <c r="G34" s="108"/>
      <c r="H34" s="108"/>
      <c r="I34" s="108"/>
      <c r="J34" s="110"/>
      <c r="K34" s="108"/>
      <c r="L34" s="111"/>
      <c r="N34" s="120"/>
    </row>
    <row r="35" spans="1:14" ht="5.25" customHeight="1">
      <c r="C35" s="243"/>
      <c r="E35" s="108"/>
      <c r="F35" s="108"/>
      <c r="G35" s="108"/>
      <c r="H35" s="108"/>
      <c r="I35" s="108"/>
      <c r="J35" s="110"/>
      <c r="K35" s="108"/>
      <c r="L35" s="111"/>
      <c r="N35" s="120"/>
    </row>
    <row r="36" spans="1:14" s="118" customFormat="1" ht="18.75" customHeight="1">
      <c r="B36" s="114"/>
      <c r="C36" s="148" t="s">
        <v>134</v>
      </c>
      <c r="D36" s="116"/>
      <c r="E36" s="117"/>
      <c r="F36" s="117"/>
      <c r="G36" s="117"/>
      <c r="H36" s="117"/>
      <c r="I36" s="117"/>
      <c r="J36" s="117"/>
      <c r="L36" s="121"/>
      <c r="M36" s="87"/>
    </row>
    <row r="37" spans="1:14" s="118" customFormat="1" ht="6.75" customHeight="1">
      <c r="B37" s="114"/>
      <c r="C37" s="148"/>
      <c r="D37" s="116"/>
      <c r="E37" s="122"/>
      <c r="F37" s="122"/>
      <c r="G37" s="122"/>
      <c r="H37" s="122"/>
      <c r="I37" s="122"/>
      <c r="J37" s="122"/>
      <c r="L37" s="121"/>
      <c r="M37" s="87"/>
    </row>
    <row r="38" spans="1:14" s="118" customFormat="1" ht="20.25" customHeight="1" thickBot="1">
      <c r="B38" s="114"/>
      <c r="C38" s="148" t="s">
        <v>135</v>
      </c>
      <c r="D38" s="116"/>
      <c r="E38" s="123">
        <f>+E14+E27+E36</f>
        <v>0</v>
      </c>
      <c r="F38" s="123">
        <f t="shared" ref="F38:J38" si="0">+F14+F27+F36</f>
        <v>0</v>
      </c>
      <c r="G38" s="123">
        <f t="shared" si="0"/>
        <v>0</v>
      </c>
      <c r="H38" s="123">
        <f t="shared" si="0"/>
        <v>0</v>
      </c>
      <c r="I38" s="123"/>
      <c r="J38" s="123">
        <f t="shared" si="0"/>
        <v>0</v>
      </c>
      <c r="L38" s="124"/>
      <c r="M38" s="87"/>
    </row>
    <row r="39" spans="1:14">
      <c r="A39" s="86"/>
      <c r="C39" s="86"/>
      <c r="D39" s="93"/>
      <c r="E39" s="106"/>
      <c r="F39" s="106"/>
      <c r="G39" s="106"/>
      <c r="H39" s="106"/>
      <c r="I39" s="106"/>
      <c r="J39" s="106"/>
      <c r="K39" s="106"/>
      <c r="L39" s="93"/>
    </row>
    <row r="40" spans="1:14">
      <c r="A40" s="86"/>
      <c r="B40" s="86"/>
      <c r="C40" s="86"/>
      <c r="E40" s="120"/>
      <c r="F40" s="120"/>
      <c r="G40" s="107"/>
      <c r="H40" s="86"/>
      <c r="I40" s="107"/>
    </row>
    <row r="41" spans="1:14">
      <c r="A41" s="86"/>
      <c r="B41" s="86"/>
      <c r="C41" s="86"/>
      <c r="D41" s="94"/>
      <c r="E41" s="95"/>
      <c r="F41" s="95"/>
      <c r="G41" s="95"/>
      <c r="H41" s="22" t="s">
        <v>0</v>
      </c>
      <c r="K41" s="87"/>
    </row>
    <row r="42" spans="1:14" ht="18" customHeight="1">
      <c r="A42" s="86"/>
      <c r="B42" s="86"/>
      <c r="C42" s="305" t="s">
        <v>136</v>
      </c>
      <c r="E42" s="97" t="s">
        <v>60</v>
      </c>
      <c r="F42" s="307" t="s">
        <v>72</v>
      </c>
      <c r="G42" s="307" t="s">
        <v>82</v>
      </c>
      <c r="H42" s="98" t="s">
        <v>60</v>
      </c>
      <c r="I42" s="86"/>
      <c r="J42" s="87"/>
      <c r="L42" s="87"/>
      <c r="M42" s="86"/>
    </row>
    <row r="43" spans="1:14" ht="18" customHeight="1">
      <c r="A43" s="86"/>
      <c r="B43" s="86"/>
      <c r="C43" s="306"/>
      <c r="D43" s="100"/>
      <c r="E43" s="101" t="s">
        <v>63</v>
      </c>
      <c r="F43" s="308"/>
      <c r="G43" s="308"/>
      <c r="H43" s="102" t="s">
        <v>67</v>
      </c>
      <c r="I43" s="86"/>
      <c r="J43" s="87"/>
      <c r="L43" s="87"/>
      <c r="M43" s="86"/>
    </row>
    <row r="44" spans="1:14" ht="6" customHeight="1">
      <c r="A44" s="86"/>
      <c r="B44" s="86"/>
      <c r="C44" s="86"/>
      <c r="D44" s="105"/>
      <c r="E44" s="125"/>
      <c r="F44" s="125"/>
      <c r="G44" s="125"/>
      <c r="H44" s="125"/>
      <c r="I44" s="86"/>
      <c r="J44" s="87"/>
      <c r="L44" s="87"/>
      <c r="M44" s="86"/>
    </row>
    <row r="45" spans="1:14" ht="12.75" customHeight="1">
      <c r="C45" s="242" t="s">
        <v>132</v>
      </c>
      <c r="D45" s="105"/>
      <c r="E45" s="106"/>
      <c r="F45" s="106"/>
      <c r="G45" s="106"/>
      <c r="H45" s="107"/>
      <c r="J45" s="87"/>
      <c r="K45" s="87"/>
      <c r="L45" s="87"/>
    </row>
    <row r="46" spans="1:14" ht="12.75" customHeight="1">
      <c r="C46" s="241" t="s">
        <v>189</v>
      </c>
      <c r="D46" s="105"/>
      <c r="E46" s="110"/>
      <c r="F46" s="110"/>
      <c r="G46" s="110"/>
      <c r="H46" s="110"/>
      <c r="J46" s="111"/>
      <c r="K46" s="87"/>
      <c r="L46" s="111"/>
    </row>
    <row r="47" spans="1:14" ht="12.75" customHeight="1">
      <c r="C47" s="218" t="s">
        <v>190</v>
      </c>
      <c r="D47" s="105"/>
      <c r="E47" s="110"/>
      <c r="F47" s="110"/>
      <c r="G47" s="110"/>
      <c r="H47" s="110"/>
      <c r="J47" s="111"/>
      <c r="K47" s="87"/>
      <c r="L47" s="111"/>
    </row>
    <row r="48" spans="1:14" ht="12.75" customHeight="1">
      <c r="C48" s="218" t="s">
        <v>113</v>
      </c>
      <c r="D48" s="105"/>
      <c r="E48" s="110"/>
      <c r="F48" s="110"/>
      <c r="G48" s="110"/>
      <c r="H48" s="110"/>
      <c r="J48" s="111"/>
      <c r="K48" s="87"/>
      <c r="L48" s="111"/>
    </row>
    <row r="49" spans="1:13" ht="12.75" customHeight="1">
      <c r="C49" s="218" t="s">
        <v>113</v>
      </c>
      <c r="D49" s="105"/>
      <c r="E49" s="110"/>
      <c r="F49" s="110"/>
      <c r="G49" s="110"/>
      <c r="H49" s="110"/>
      <c r="J49" s="111"/>
      <c r="K49" s="87"/>
      <c r="L49" s="111"/>
    </row>
    <row r="50" spans="1:13" ht="4.5" customHeight="1">
      <c r="C50" s="112"/>
      <c r="D50" s="105"/>
      <c r="E50" s="110"/>
      <c r="F50" s="110"/>
      <c r="G50" s="110"/>
      <c r="H50" s="110"/>
      <c r="J50" s="111"/>
      <c r="K50" s="87"/>
      <c r="L50" s="111"/>
    </row>
    <row r="51" spans="1:13" s="118" customFormat="1" ht="21" customHeight="1">
      <c r="A51" s="113"/>
      <c r="B51" s="114"/>
      <c r="C51" s="148" t="s">
        <v>68</v>
      </c>
      <c r="D51" s="116"/>
      <c r="E51" s="117"/>
      <c r="F51" s="117"/>
      <c r="G51" s="117"/>
      <c r="H51" s="117"/>
      <c r="I51" s="87"/>
      <c r="J51" s="119"/>
      <c r="K51" s="87"/>
      <c r="L51" s="119"/>
      <c r="M51" s="87"/>
    </row>
    <row r="52" spans="1:13" ht="12.75" customHeight="1">
      <c r="C52" s="86"/>
      <c r="E52" s="106"/>
      <c r="F52" s="106"/>
      <c r="G52" s="106"/>
      <c r="H52" s="108"/>
      <c r="J52" s="111"/>
      <c r="K52" s="87"/>
      <c r="L52" s="111"/>
    </row>
    <row r="53" spans="1:13" ht="6" customHeight="1">
      <c r="C53" s="86"/>
      <c r="D53" s="105"/>
      <c r="E53" s="106"/>
      <c r="F53" s="106"/>
      <c r="G53" s="106"/>
      <c r="H53" s="107"/>
      <c r="J53" s="87"/>
      <c r="K53" s="87"/>
      <c r="L53" s="87"/>
    </row>
    <row r="54" spans="1:13" ht="12.75" customHeight="1">
      <c r="C54" s="242" t="s">
        <v>101</v>
      </c>
      <c r="D54" s="105"/>
      <c r="E54" s="106"/>
      <c r="F54" s="106"/>
      <c r="G54" s="106"/>
      <c r="H54" s="107"/>
      <c r="J54" s="87"/>
      <c r="K54" s="87"/>
      <c r="L54" s="87"/>
    </row>
    <row r="55" spans="1:13" ht="12.75" customHeight="1">
      <c r="C55" s="241" t="s">
        <v>191</v>
      </c>
      <c r="D55" s="105"/>
      <c r="E55" s="110"/>
      <c r="F55" s="110"/>
      <c r="G55" s="110"/>
      <c r="H55" s="110"/>
      <c r="J55" s="111"/>
      <c r="K55" s="87"/>
      <c r="L55" s="111"/>
    </row>
    <row r="56" spans="1:13" ht="12.75" customHeight="1">
      <c r="C56" s="218" t="s">
        <v>192</v>
      </c>
      <c r="D56" s="105"/>
      <c r="E56" s="110"/>
      <c r="F56" s="110"/>
      <c r="G56" s="110"/>
      <c r="H56" s="110"/>
      <c r="J56" s="111"/>
      <c r="K56" s="87"/>
      <c r="L56" s="111"/>
    </row>
    <row r="57" spans="1:13" ht="12.75" customHeight="1">
      <c r="C57" s="218" t="s">
        <v>193</v>
      </c>
      <c r="D57" s="105"/>
      <c r="E57" s="110"/>
      <c r="F57" s="110"/>
      <c r="G57" s="110"/>
      <c r="H57" s="110"/>
      <c r="J57" s="111"/>
      <c r="K57" s="87"/>
      <c r="L57" s="111"/>
    </row>
    <row r="58" spans="1:13" ht="12.75" customHeight="1">
      <c r="C58" s="218" t="s">
        <v>194</v>
      </c>
      <c r="D58" s="105"/>
      <c r="E58" s="110"/>
      <c r="F58" s="110"/>
      <c r="G58" s="110"/>
      <c r="H58" s="110"/>
      <c r="J58" s="111"/>
      <c r="K58" s="87"/>
      <c r="L58" s="111"/>
    </row>
    <row r="59" spans="1:13" ht="12.75" customHeight="1">
      <c r="C59" s="218" t="s">
        <v>195</v>
      </c>
      <c r="D59" s="105"/>
      <c r="E59" s="110"/>
      <c r="F59" s="110"/>
      <c r="G59" s="110"/>
      <c r="H59" s="110"/>
      <c r="J59" s="111"/>
      <c r="K59" s="87"/>
      <c r="L59" s="111"/>
    </row>
    <row r="60" spans="1:13" ht="12.75" customHeight="1">
      <c r="C60" s="218" t="s">
        <v>196</v>
      </c>
      <c r="D60" s="105"/>
      <c r="E60" s="110"/>
      <c r="F60" s="110"/>
      <c r="G60" s="110"/>
      <c r="H60" s="110"/>
      <c r="J60" s="111"/>
      <c r="K60" s="87"/>
      <c r="L60" s="111"/>
    </row>
    <row r="61" spans="1:13" ht="12.75" customHeight="1">
      <c r="C61" s="218" t="s">
        <v>113</v>
      </c>
      <c r="D61" s="105"/>
      <c r="E61" s="110"/>
      <c r="F61" s="110"/>
      <c r="G61" s="110"/>
      <c r="H61" s="110"/>
      <c r="J61" s="111"/>
      <c r="K61" s="87"/>
      <c r="L61" s="111"/>
    </row>
    <row r="62" spans="1:13" ht="12.75" customHeight="1">
      <c r="C62" s="218" t="s">
        <v>113</v>
      </c>
      <c r="D62" s="105"/>
      <c r="E62" s="110"/>
      <c r="F62" s="110"/>
      <c r="G62" s="110"/>
      <c r="H62" s="110"/>
      <c r="J62" s="111"/>
      <c r="K62" s="87"/>
      <c r="L62" s="111"/>
    </row>
    <row r="63" spans="1:13" ht="4.5" customHeight="1">
      <c r="C63" s="112"/>
      <c r="D63" s="105"/>
      <c r="E63" s="110"/>
      <c r="F63" s="110"/>
      <c r="G63" s="110"/>
      <c r="H63" s="110"/>
      <c r="J63" s="111"/>
      <c r="K63" s="87"/>
      <c r="L63" s="111"/>
    </row>
    <row r="64" spans="1:13" s="118" customFormat="1" ht="21" customHeight="1">
      <c r="A64" s="113"/>
      <c r="B64" s="114"/>
      <c r="C64" s="115" t="s">
        <v>70</v>
      </c>
      <c r="D64" s="116"/>
      <c r="E64" s="117"/>
      <c r="F64" s="117"/>
      <c r="G64" s="117"/>
      <c r="H64" s="117"/>
      <c r="I64" s="87"/>
      <c r="J64" s="119"/>
      <c r="K64" s="87"/>
      <c r="L64" s="119"/>
      <c r="M64" s="87"/>
    </row>
    <row r="65" spans="1:13" s="118" customFormat="1" ht="6.75" customHeight="1">
      <c r="B65" s="114"/>
      <c r="C65" s="115"/>
      <c r="D65" s="116"/>
      <c r="E65" s="122"/>
      <c r="F65" s="122"/>
      <c r="G65" s="122"/>
      <c r="H65" s="122"/>
      <c r="I65" s="87"/>
      <c r="J65" s="121"/>
      <c r="K65" s="87"/>
      <c r="L65" s="121"/>
      <c r="M65" s="87"/>
    </row>
    <row r="66" spans="1:13" s="118" customFormat="1" ht="20.25" customHeight="1" thickBot="1">
      <c r="B66" s="114"/>
      <c r="C66" s="115" t="s">
        <v>71</v>
      </c>
      <c r="D66" s="116"/>
      <c r="E66" s="123">
        <f>+E51+E64</f>
        <v>0</v>
      </c>
      <c r="F66" s="123">
        <f t="shared" ref="F66" si="1">+F51+F64</f>
        <v>0</v>
      </c>
      <c r="G66" s="123">
        <f t="shared" ref="G66" si="2">+G51+G64</f>
        <v>0</v>
      </c>
      <c r="H66" s="123">
        <f>+H51+H64</f>
        <v>0</v>
      </c>
      <c r="I66" s="87"/>
      <c r="J66" s="124"/>
      <c r="K66" s="87"/>
      <c r="L66" s="124"/>
      <c r="M66" s="87"/>
    </row>
    <row r="67" spans="1:13">
      <c r="A67" s="86"/>
      <c r="D67" s="93"/>
      <c r="E67" s="106"/>
      <c r="F67" s="106"/>
      <c r="G67" s="106"/>
      <c r="H67" s="106"/>
      <c r="J67" s="93"/>
      <c r="K67" s="87"/>
      <c r="L67" s="93"/>
    </row>
    <row r="68" spans="1:13">
      <c r="G68" s="92"/>
    </row>
    <row r="69" spans="1:13">
      <c r="G69" s="92"/>
    </row>
  </sheetData>
  <mergeCells count="6">
    <mergeCell ref="C2:F2"/>
    <mergeCell ref="C5:C6"/>
    <mergeCell ref="F5:G5"/>
    <mergeCell ref="C42:C43"/>
    <mergeCell ref="F42:F43"/>
    <mergeCell ref="G42:G43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&amp;LEnondas, SA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GridLines="0" zoomScaleNormal="100" zoomScaleSheetLayoutView="100" workbookViewId="0">
      <selection activeCell="E36" sqref="E35:E36"/>
    </sheetView>
  </sheetViews>
  <sheetFormatPr defaultColWidth="9.140625" defaultRowHeight="12.75"/>
  <cols>
    <col min="1" max="1" width="5.85546875" style="88" bestFit="1" customWidth="1"/>
    <col min="2" max="2" width="1.7109375" style="86" customWidth="1"/>
    <col min="3" max="3" width="39.7109375" style="93" customWidth="1"/>
    <col min="4" max="4" width="1.7109375" style="91" customWidth="1"/>
    <col min="5" max="6" width="13.28515625" style="92" customWidth="1"/>
    <col min="7" max="8" width="13.28515625" style="87" customWidth="1"/>
    <col min="9" max="10" width="13.28515625" style="86" customWidth="1"/>
    <col min="11" max="11" width="1.7109375" style="91" customWidth="1"/>
    <col min="12" max="13" width="13.28515625" style="86" customWidth="1"/>
    <col min="14" max="14" width="1.7109375" style="86" customWidth="1"/>
    <col min="15" max="15" width="12" style="86" bestFit="1" customWidth="1"/>
    <col min="16" max="16384" width="9.140625" style="86"/>
  </cols>
  <sheetData>
    <row r="1" spans="1:15">
      <c r="A1" s="128">
        <f>+'N1-03-Mobie - Imobilizado_amort'!A1+1</f>
        <v>4</v>
      </c>
      <c r="B1" s="129"/>
      <c r="C1" s="129"/>
      <c r="D1" s="130"/>
      <c r="E1" s="129"/>
      <c r="F1" s="129"/>
      <c r="G1" s="129"/>
      <c r="H1" s="129"/>
      <c r="I1" s="129"/>
    </row>
    <row r="2" spans="1:15">
      <c r="A2" s="129"/>
      <c r="C2" s="131"/>
      <c r="D2" s="132"/>
      <c r="E2" s="133"/>
      <c r="F2" s="133"/>
      <c r="G2" s="133"/>
      <c r="H2" s="133"/>
      <c r="I2" s="133"/>
    </row>
    <row r="3" spans="1:15">
      <c r="A3" s="126"/>
    </row>
    <row r="4" spans="1:15" ht="15.75">
      <c r="C4" s="309" t="str">
        <f>Índice!D10</f>
        <v>Quadro N1-04 -Mobie - Subsídios ao investimento e t-2</v>
      </c>
      <c r="D4" s="309"/>
      <c r="E4" s="309"/>
      <c r="F4" s="309"/>
      <c r="G4" s="104"/>
      <c r="H4" s="104"/>
      <c r="I4" s="104"/>
      <c r="J4" s="103"/>
      <c r="K4" s="23"/>
      <c r="L4" s="134"/>
      <c r="M4" s="103"/>
      <c r="O4" s="108"/>
    </row>
    <row r="5" spans="1:15">
      <c r="C5" s="127"/>
      <c r="E5" s="135"/>
      <c r="F5" s="135"/>
      <c r="G5" s="136"/>
      <c r="H5" s="136"/>
      <c r="I5" s="23"/>
      <c r="J5" s="23"/>
      <c r="K5" s="23"/>
      <c r="L5" s="23"/>
      <c r="M5" s="23"/>
    </row>
    <row r="6" spans="1:15">
      <c r="C6" s="137"/>
      <c r="D6" s="94"/>
      <c r="E6" s="310"/>
      <c r="F6" s="310"/>
      <c r="G6" s="138"/>
      <c r="H6" s="138"/>
      <c r="I6" s="22"/>
      <c r="J6" s="22"/>
      <c r="K6" s="22"/>
      <c r="L6" s="311" t="s">
        <v>0</v>
      </c>
      <c r="M6" s="311"/>
    </row>
    <row r="7" spans="1:15" s="103" customFormat="1" ht="18" customHeight="1">
      <c r="A7" s="99"/>
      <c r="C7" s="302" t="s">
        <v>160</v>
      </c>
      <c r="D7" s="23"/>
      <c r="E7" s="139" t="s">
        <v>76</v>
      </c>
      <c r="F7" s="139" t="s">
        <v>77</v>
      </c>
      <c r="G7" s="306" t="s">
        <v>78</v>
      </c>
      <c r="H7" s="306"/>
      <c r="I7" s="306"/>
      <c r="J7" s="140" t="s">
        <v>79</v>
      </c>
      <c r="K7" s="100"/>
      <c r="L7" s="141" t="s">
        <v>76</v>
      </c>
      <c r="M7" s="141" t="s">
        <v>77</v>
      </c>
    </row>
    <row r="8" spans="1:15" s="103" customFormat="1" ht="18" customHeight="1">
      <c r="A8" s="99"/>
      <c r="C8" s="303"/>
      <c r="D8" s="100"/>
      <c r="E8" s="101" t="s">
        <v>74</v>
      </c>
      <c r="F8" s="101" t="s">
        <v>74</v>
      </c>
      <c r="G8" s="101" t="s">
        <v>80</v>
      </c>
      <c r="H8" s="101" t="s">
        <v>81</v>
      </c>
      <c r="I8" s="101" t="s">
        <v>82</v>
      </c>
      <c r="J8" s="101" t="s">
        <v>83</v>
      </c>
      <c r="K8" s="142"/>
      <c r="L8" s="143" t="s">
        <v>75</v>
      </c>
      <c r="M8" s="143" t="s">
        <v>75</v>
      </c>
    </row>
    <row r="9" spans="1:15" ht="6" customHeight="1">
      <c r="D9" s="105"/>
      <c r="E9" s="144"/>
      <c r="F9" s="144"/>
      <c r="G9" s="145"/>
      <c r="H9" s="145"/>
      <c r="I9" s="103"/>
      <c r="J9" s="103"/>
      <c r="K9" s="23"/>
      <c r="L9" s="103"/>
      <c r="M9" s="103"/>
    </row>
    <row r="10" spans="1:15">
      <c r="C10" s="90" t="s">
        <v>84</v>
      </c>
      <c r="D10" s="105"/>
      <c r="E10" s="144"/>
      <c r="F10" s="144"/>
      <c r="G10" s="144"/>
      <c r="H10" s="144"/>
      <c r="I10" s="103"/>
      <c r="J10" s="103"/>
      <c r="K10" s="23"/>
      <c r="L10" s="103"/>
      <c r="M10" s="103"/>
    </row>
    <row r="11" spans="1:15" collapsed="1">
      <c r="C11" s="109" t="s">
        <v>133</v>
      </c>
      <c r="D11" s="105"/>
      <c r="E11" s="134"/>
      <c r="F11" s="134"/>
      <c r="G11" s="134"/>
      <c r="H11" s="134"/>
      <c r="I11" s="134"/>
      <c r="J11" s="134"/>
      <c r="K11" s="146"/>
      <c r="L11" s="134"/>
      <c r="M11" s="134"/>
      <c r="N11" s="108"/>
      <c r="O11" s="108"/>
    </row>
    <row r="12" spans="1:15">
      <c r="C12" s="109" t="s">
        <v>97</v>
      </c>
      <c r="D12" s="105"/>
      <c r="E12" s="134"/>
      <c r="F12" s="134"/>
      <c r="G12" s="134"/>
      <c r="H12" s="134"/>
      <c r="I12" s="134"/>
      <c r="J12" s="134"/>
      <c r="K12" s="146"/>
      <c r="L12" s="134"/>
      <c r="M12" s="134"/>
      <c r="N12" s="108"/>
      <c r="O12" s="108"/>
    </row>
    <row r="13" spans="1:15">
      <c r="C13" s="244" t="s">
        <v>202</v>
      </c>
      <c r="D13" s="105"/>
      <c r="E13" s="134"/>
      <c r="F13" s="134"/>
      <c r="G13" s="134"/>
      <c r="H13" s="134"/>
      <c r="I13" s="134"/>
      <c r="J13" s="134"/>
      <c r="K13" s="146"/>
      <c r="L13" s="134"/>
      <c r="M13" s="134"/>
      <c r="N13" s="108"/>
      <c r="O13" s="108"/>
    </row>
    <row r="14" spans="1:15" ht="15">
      <c r="C14" s="244" t="s">
        <v>207</v>
      </c>
      <c r="D14" s="105"/>
      <c r="E14" s="134"/>
      <c r="F14" s="134"/>
      <c r="G14" s="134"/>
      <c r="H14" s="134"/>
      <c r="I14" s="134"/>
      <c r="J14" s="134"/>
      <c r="K14" s="146"/>
      <c r="L14" s="134"/>
      <c r="M14" s="134"/>
      <c r="N14" s="108"/>
      <c r="O14" s="108"/>
    </row>
    <row r="15" spans="1:15" s="148" customFormat="1" ht="15" customHeight="1" thickBot="1">
      <c r="A15" s="147"/>
      <c r="C15" s="245" t="s">
        <v>73</v>
      </c>
      <c r="D15" s="150"/>
      <c r="E15" s="151"/>
      <c r="F15" s="151"/>
      <c r="G15" s="151"/>
      <c r="H15" s="151"/>
      <c r="I15" s="152"/>
      <c r="J15" s="151"/>
      <c r="K15" s="153"/>
      <c r="L15" s="154"/>
      <c r="M15" s="154"/>
      <c r="N15" s="155"/>
      <c r="O15" s="155"/>
    </row>
    <row r="16" spans="1:15" ht="6" customHeight="1">
      <c r="C16" s="86"/>
      <c r="E16" s="156"/>
      <c r="F16" s="156"/>
      <c r="G16" s="157"/>
      <c r="H16" s="157"/>
      <c r="I16" s="134"/>
      <c r="J16" s="134"/>
      <c r="K16" s="146"/>
      <c r="L16" s="134"/>
      <c r="M16" s="134"/>
      <c r="N16" s="108"/>
      <c r="O16" s="108"/>
    </row>
    <row r="17" spans="1:16" collapsed="1">
      <c r="A17" s="86"/>
      <c r="C17" s="242" t="s">
        <v>85</v>
      </c>
      <c r="D17" s="105"/>
      <c r="E17" s="158"/>
      <c r="F17" s="158"/>
      <c r="G17" s="158"/>
      <c r="H17" s="158"/>
      <c r="I17" s="134"/>
      <c r="J17" s="134"/>
      <c r="K17" s="146"/>
      <c r="L17" s="134"/>
      <c r="M17" s="134"/>
      <c r="N17" s="108"/>
      <c r="O17" s="108"/>
    </row>
    <row r="18" spans="1:16">
      <c r="A18" s="86"/>
      <c r="C18" s="243" t="s">
        <v>133</v>
      </c>
      <c r="E18" s="134"/>
      <c r="F18" s="134"/>
      <c r="G18" s="134"/>
      <c r="H18" s="134"/>
      <c r="I18" s="134"/>
      <c r="J18" s="134"/>
      <c r="K18" s="146"/>
      <c r="L18" s="134"/>
      <c r="M18" s="134"/>
      <c r="N18" s="108"/>
      <c r="O18" s="108"/>
      <c r="P18" s="108"/>
    </row>
    <row r="19" spans="1:16">
      <c r="A19" s="86"/>
      <c r="C19" s="243" t="s">
        <v>97</v>
      </c>
      <c r="E19" s="134"/>
      <c r="F19" s="134"/>
      <c r="G19" s="134"/>
      <c r="H19" s="134"/>
      <c r="I19" s="134"/>
      <c r="J19" s="134"/>
      <c r="K19" s="146"/>
      <c r="L19" s="134"/>
      <c r="M19" s="134"/>
      <c r="N19" s="108"/>
      <c r="O19" s="108"/>
      <c r="P19" s="108"/>
    </row>
    <row r="20" spans="1:16">
      <c r="A20" s="86"/>
      <c r="C20" s="244" t="s">
        <v>202</v>
      </c>
      <c r="E20" s="134"/>
      <c r="F20" s="134"/>
      <c r="G20" s="134"/>
      <c r="H20" s="134"/>
      <c r="I20" s="134"/>
      <c r="J20" s="134"/>
      <c r="K20" s="146"/>
      <c r="L20" s="134"/>
      <c r="M20" s="134"/>
      <c r="N20" s="108"/>
      <c r="O20" s="108"/>
      <c r="P20" s="108"/>
    </row>
    <row r="21" spans="1:16" ht="15">
      <c r="A21" s="86"/>
      <c r="C21" s="244" t="s">
        <v>207</v>
      </c>
      <c r="E21" s="134"/>
      <c r="F21" s="134"/>
      <c r="G21" s="134"/>
      <c r="H21" s="134"/>
      <c r="I21" s="134"/>
      <c r="J21" s="134"/>
      <c r="K21" s="146"/>
      <c r="L21" s="134"/>
      <c r="M21" s="134"/>
      <c r="N21" s="108"/>
      <c r="O21" s="108"/>
      <c r="P21" s="108"/>
    </row>
    <row r="22" spans="1:16" s="148" customFormat="1" ht="15" customHeight="1" thickBot="1">
      <c r="C22" s="149" t="s">
        <v>73</v>
      </c>
      <c r="D22" s="150"/>
      <c r="E22" s="151"/>
      <c r="F22" s="151"/>
      <c r="G22" s="151"/>
      <c r="H22" s="151"/>
      <c r="I22" s="151"/>
      <c r="J22" s="151"/>
      <c r="K22" s="153"/>
      <c r="L22" s="154"/>
      <c r="M22" s="154"/>
      <c r="N22" s="155"/>
      <c r="O22" s="155"/>
    </row>
    <row r="23" spans="1:16">
      <c r="A23" s="86"/>
      <c r="G23" s="92"/>
      <c r="H23" s="92"/>
      <c r="I23" s="92"/>
      <c r="J23" s="92"/>
      <c r="K23" s="120"/>
      <c r="L23" s="92"/>
      <c r="M23" s="92"/>
    </row>
    <row r="24" spans="1:16" s="87" customFormat="1">
      <c r="A24" s="88"/>
      <c r="B24" s="86"/>
      <c r="C24" s="86"/>
      <c r="D24" s="91"/>
      <c r="E24" s="120"/>
      <c r="F24" s="120"/>
      <c r="I24" s="86"/>
      <c r="J24" s="86"/>
      <c r="K24" s="91"/>
      <c r="L24" s="86"/>
      <c r="M24" s="86"/>
      <c r="N24" s="86"/>
      <c r="O24" s="86"/>
      <c r="P24" s="86"/>
    </row>
    <row r="25" spans="1:16" s="87" customFormat="1">
      <c r="A25" s="88"/>
      <c r="B25" s="86"/>
      <c r="C25" s="86"/>
      <c r="D25" s="91"/>
      <c r="E25" s="120"/>
      <c r="F25" s="120"/>
      <c r="I25" s="86"/>
      <c r="J25" s="86"/>
      <c r="K25" s="91"/>
      <c r="L25" s="86"/>
      <c r="M25" s="86"/>
      <c r="N25" s="86"/>
      <c r="O25" s="86"/>
      <c r="P25" s="86"/>
    </row>
    <row r="26" spans="1:16" s="87" customFormat="1">
      <c r="A26" s="88"/>
      <c r="B26" s="86"/>
      <c r="C26" s="86"/>
      <c r="D26" s="91"/>
      <c r="E26" s="120"/>
      <c r="F26" s="120"/>
      <c r="I26" s="86"/>
      <c r="J26" s="86"/>
      <c r="K26" s="91"/>
      <c r="L26" s="86"/>
      <c r="M26" s="86"/>
      <c r="N26" s="86"/>
      <c r="O26" s="86"/>
      <c r="P26" s="86"/>
    </row>
    <row r="27" spans="1:16" s="87" customFormat="1" ht="15">
      <c r="A27" s="88"/>
      <c r="B27" s="86"/>
      <c r="C27" s="86" t="s">
        <v>208</v>
      </c>
      <c r="D27" s="91"/>
      <c r="E27" s="120"/>
      <c r="F27" s="120"/>
      <c r="I27" s="86"/>
      <c r="J27" s="86"/>
      <c r="K27" s="91"/>
      <c r="L27" s="86"/>
      <c r="M27" s="86"/>
      <c r="N27" s="86"/>
      <c r="O27" s="86"/>
      <c r="P27" s="86"/>
    </row>
    <row r="28" spans="1:16" s="87" customFormat="1">
      <c r="A28" s="88"/>
      <c r="B28" s="86"/>
      <c r="C28" s="86"/>
      <c r="D28" s="91"/>
      <c r="E28" s="120"/>
      <c r="F28" s="120"/>
      <c r="I28" s="86"/>
      <c r="J28" s="86"/>
      <c r="K28" s="91"/>
      <c r="L28" s="86"/>
      <c r="M28" s="86"/>
      <c r="N28" s="86"/>
      <c r="O28" s="86"/>
      <c r="P28" s="86"/>
    </row>
    <row r="29" spans="1:16" s="87" customFormat="1">
      <c r="A29" s="88"/>
      <c r="B29" s="86"/>
      <c r="C29" s="86"/>
      <c r="D29" s="91"/>
      <c r="E29" s="120"/>
      <c r="F29" s="120"/>
      <c r="I29" s="86"/>
      <c r="J29" s="86"/>
      <c r="K29" s="91"/>
      <c r="L29" s="86"/>
      <c r="M29" s="86"/>
      <c r="N29" s="86"/>
      <c r="O29" s="86"/>
      <c r="P29" s="86"/>
    </row>
    <row r="30" spans="1:16" s="87" customFormat="1">
      <c r="A30" s="88"/>
      <c r="B30" s="86"/>
      <c r="C30" s="86"/>
      <c r="D30" s="91"/>
      <c r="E30" s="120"/>
      <c r="F30" s="120"/>
      <c r="I30" s="86"/>
      <c r="J30" s="86"/>
      <c r="K30" s="91"/>
      <c r="L30" s="86"/>
      <c r="M30" s="86"/>
      <c r="N30" s="86"/>
      <c r="O30" s="86"/>
      <c r="P30" s="86"/>
    </row>
    <row r="31" spans="1:16" s="87" customFormat="1">
      <c r="A31" s="88"/>
      <c r="B31" s="86"/>
      <c r="C31" s="86"/>
      <c r="D31" s="91"/>
      <c r="E31" s="120"/>
      <c r="F31" s="120"/>
      <c r="I31" s="86"/>
      <c r="J31" s="86"/>
      <c r="K31" s="91"/>
      <c r="L31" s="86"/>
      <c r="M31" s="86"/>
      <c r="N31" s="86"/>
      <c r="O31" s="86"/>
      <c r="P31" s="86"/>
    </row>
    <row r="32" spans="1:16" s="87" customFormat="1">
      <c r="A32" s="88"/>
      <c r="B32" s="86"/>
      <c r="C32" s="86"/>
      <c r="D32" s="91"/>
      <c r="E32" s="120"/>
      <c r="F32" s="120"/>
      <c r="I32" s="86"/>
      <c r="J32" s="86"/>
      <c r="K32" s="91"/>
      <c r="L32" s="86"/>
      <c r="M32" s="86"/>
      <c r="N32" s="86"/>
      <c r="O32" s="86"/>
      <c r="P32" s="86"/>
    </row>
    <row r="33" spans="1:16" s="87" customFormat="1">
      <c r="A33" s="88"/>
      <c r="B33" s="86"/>
      <c r="C33" s="86"/>
      <c r="D33" s="91"/>
      <c r="E33" s="120"/>
      <c r="F33" s="120"/>
      <c r="I33" s="86"/>
      <c r="J33" s="86"/>
      <c r="K33" s="91"/>
      <c r="L33" s="86"/>
      <c r="M33" s="86"/>
      <c r="N33" s="86"/>
      <c r="O33" s="86"/>
      <c r="P33" s="86"/>
    </row>
  </sheetData>
  <mergeCells count="5">
    <mergeCell ref="C4:F4"/>
    <mergeCell ref="E6:F6"/>
    <mergeCell ref="L6:M6"/>
    <mergeCell ref="C7:C8"/>
    <mergeCell ref="G7:I7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&amp;LEnondas, SA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zoomScaleNormal="100" zoomScaleSheetLayoutView="130" workbookViewId="0">
      <selection activeCell="A2" sqref="A2"/>
    </sheetView>
  </sheetViews>
  <sheetFormatPr defaultColWidth="9.140625" defaultRowHeight="12.75"/>
  <cols>
    <col min="1" max="1" width="9.140625" style="11"/>
    <col min="2" max="2" width="49" style="11" customWidth="1"/>
    <col min="3" max="4" width="11.28515625" style="11" customWidth="1"/>
    <col min="5" max="16384" width="9.140625" style="11"/>
  </cols>
  <sheetData>
    <row r="1" spans="1:4">
      <c r="A1" s="128">
        <f>'N1-04-Mobie - Sub invest'!A1+1</f>
        <v>5</v>
      </c>
    </row>
    <row r="2" spans="1:4" ht="15.75">
      <c r="B2" s="293" t="str">
        <f>Índice!D11</f>
        <v>Quadro N1-05-Mobie - Trabalhos para a própria empresa</v>
      </c>
      <c r="C2" s="293"/>
      <c r="D2" s="293"/>
    </row>
    <row r="4" spans="1:4">
      <c r="B4" s="21"/>
      <c r="D4" s="160" t="s">
        <v>0</v>
      </c>
    </row>
    <row r="5" spans="1:4">
      <c r="B5" s="161"/>
      <c r="C5" s="162" t="s">
        <v>106</v>
      </c>
      <c r="D5" s="162" t="s">
        <v>107</v>
      </c>
    </row>
    <row r="6" spans="1:4">
      <c r="B6" s="25"/>
      <c r="C6" s="83"/>
      <c r="D6" s="83"/>
    </row>
    <row r="7" spans="1:4">
      <c r="B7" s="25" t="s">
        <v>102</v>
      </c>
      <c r="C7" s="163"/>
      <c r="D7" s="163"/>
    </row>
    <row r="8" spans="1:4">
      <c r="B8" s="164" t="s">
        <v>137</v>
      </c>
      <c r="C8" s="163"/>
      <c r="D8" s="163"/>
    </row>
    <row r="9" spans="1:4">
      <c r="B9" s="164" t="s">
        <v>138</v>
      </c>
      <c r="C9" s="163"/>
      <c r="D9" s="163"/>
    </row>
    <row r="10" spans="1:4">
      <c r="B10" s="164" t="s">
        <v>139</v>
      </c>
      <c r="C10" s="163"/>
      <c r="D10" s="163"/>
    </row>
    <row r="11" spans="1:4">
      <c r="B11" s="164" t="s">
        <v>140</v>
      </c>
      <c r="C11" s="163"/>
      <c r="D11" s="163"/>
    </row>
    <row r="12" spans="1:4">
      <c r="B12" s="164" t="s">
        <v>104</v>
      </c>
      <c r="C12" s="165"/>
      <c r="D12" s="165"/>
    </row>
    <row r="13" spans="1:4" ht="20.25" customHeight="1">
      <c r="B13" s="166" t="s">
        <v>121</v>
      </c>
      <c r="C13" s="167"/>
      <c r="D13" s="167"/>
    </row>
    <row r="15" spans="1:4">
      <c r="B15" s="25" t="s">
        <v>103</v>
      </c>
      <c r="C15" s="163"/>
      <c r="D15" s="163"/>
    </row>
    <row r="16" spans="1:4" ht="19.5" customHeight="1">
      <c r="B16" s="166" t="s">
        <v>105</v>
      </c>
      <c r="C16" s="167"/>
      <c r="D16" s="167"/>
    </row>
    <row r="18" spans="3:4">
      <c r="C18" s="159"/>
      <c r="D18" s="159"/>
    </row>
  </sheetData>
  <mergeCells count="1">
    <mergeCell ref="B2:D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zoomScaleNormal="100" workbookViewId="0">
      <selection activeCell="B49" sqref="B49"/>
    </sheetView>
  </sheetViews>
  <sheetFormatPr defaultColWidth="9.140625" defaultRowHeight="12.75"/>
  <cols>
    <col min="1" max="1" width="6" style="168" customWidth="1"/>
    <col min="2" max="2" width="58.7109375" style="168" customWidth="1"/>
    <col min="3" max="3" width="23.42578125" style="168" customWidth="1"/>
    <col min="4" max="5" width="24.5703125" style="168" customWidth="1"/>
    <col min="6" max="6" width="2.140625" style="168" customWidth="1"/>
    <col min="7" max="8" width="24.5703125" style="168" customWidth="1"/>
    <col min="9" max="9" width="1.5703125" style="168" customWidth="1"/>
    <col min="10" max="10" width="23.42578125" style="168" customWidth="1"/>
    <col min="11" max="12" width="24.5703125" style="168" customWidth="1"/>
    <col min="13" max="13" width="4" style="168" customWidth="1"/>
    <col min="14" max="15" width="11.7109375" style="168" customWidth="1"/>
    <col min="16" max="16384" width="9.140625" style="168"/>
  </cols>
  <sheetData>
    <row r="1" spans="1:15">
      <c r="A1" s="51">
        <f>+'N1-05-Mobie - TPE'!A1+1</f>
        <v>6</v>
      </c>
    </row>
    <row r="2" spans="1:15" ht="30.75" customHeight="1">
      <c r="B2" s="318" t="str">
        <f>Índice!D12</f>
        <v xml:space="preserve">Quadro N1-06-Mobie - Fornecimentos e serviços externos 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170"/>
      <c r="N2" s="170"/>
      <c r="O2" s="170"/>
    </row>
    <row r="3" spans="1:15" ht="18.75" customHeight="1">
      <c r="B3" s="169"/>
      <c r="C3" s="169"/>
      <c r="D3" s="169"/>
      <c r="E3" s="160"/>
      <c r="G3" s="160"/>
      <c r="H3" s="160"/>
      <c r="I3" s="160"/>
      <c r="J3" s="169"/>
      <c r="K3" s="169"/>
      <c r="L3" s="160" t="s">
        <v>0</v>
      </c>
    </row>
    <row r="4" spans="1:15">
      <c r="B4" s="312" t="s">
        <v>31</v>
      </c>
      <c r="C4" s="315" t="s">
        <v>109</v>
      </c>
      <c r="D4" s="316"/>
      <c r="E4" s="316"/>
      <c r="F4" s="316"/>
      <c r="G4" s="316"/>
      <c r="H4" s="317"/>
      <c r="J4" s="315" t="s">
        <v>110</v>
      </c>
      <c r="K4" s="316"/>
      <c r="L4" s="317"/>
    </row>
    <row r="5" spans="1:15" ht="63.75" customHeight="1">
      <c r="B5" s="313"/>
      <c r="C5" s="189" t="s">
        <v>37</v>
      </c>
      <c r="D5" s="189" t="s">
        <v>32</v>
      </c>
      <c r="E5" s="190" t="s">
        <v>33</v>
      </c>
      <c r="G5" s="190" t="s">
        <v>114</v>
      </c>
      <c r="H5" s="190" t="s">
        <v>117</v>
      </c>
      <c r="J5" s="189" t="s">
        <v>37</v>
      </c>
      <c r="K5" s="189" t="s">
        <v>32</v>
      </c>
      <c r="L5" s="171" t="s">
        <v>33</v>
      </c>
    </row>
    <row r="6" spans="1:15" ht="33" customHeight="1">
      <c r="B6" s="314"/>
      <c r="C6" s="172" t="s">
        <v>34</v>
      </c>
      <c r="D6" s="172" t="s">
        <v>35</v>
      </c>
      <c r="E6" s="172" t="s">
        <v>36</v>
      </c>
      <c r="G6" s="172" t="s">
        <v>118</v>
      </c>
      <c r="H6" s="211" t="s">
        <v>119</v>
      </c>
      <c r="J6" s="172" t="s">
        <v>122</v>
      </c>
      <c r="K6" s="172" t="s">
        <v>123</v>
      </c>
      <c r="L6" s="172" t="s">
        <v>124</v>
      </c>
    </row>
    <row r="7" spans="1:15">
      <c r="B7" s="169"/>
      <c r="C7" s="173"/>
      <c r="D7" s="173"/>
      <c r="E7" s="173"/>
      <c r="G7" s="173"/>
      <c r="H7" s="173"/>
      <c r="J7" s="173"/>
      <c r="K7" s="173"/>
      <c r="L7" s="173"/>
    </row>
    <row r="8" spans="1:15" ht="18.75" customHeight="1">
      <c r="B8" s="174" t="s">
        <v>37</v>
      </c>
      <c r="C8" s="175"/>
      <c r="D8" s="175"/>
      <c r="E8" s="175"/>
      <c r="G8" s="175"/>
      <c r="H8" s="175"/>
      <c r="J8" s="175"/>
      <c r="K8" s="175"/>
      <c r="L8" s="175"/>
    </row>
    <row r="9" spans="1:15" ht="18.75" customHeight="1">
      <c r="B9" s="176" t="s">
        <v>38</v>
      </c>
      <c r="C9" s="177"/>
      <c r="D9" s="177"/>
      <c r="E9" s="177"/>
      <c r="G9" s="177"/>
      <c r="H9" s="177"/>
      <c r="J9" s="177"/>
      <c r="K9" s="177"/>
      <c r="L9" s="177"/>
    </row>
    <row r="10" spans="1:15" ht="18.75" customHeight="1">
      <c r="B10" s="179" t="s">
        <v>183</v>
      </c>
      <c r="C10" s="177"/>
      <c r="D10" s="177"/>
      <c r="E10" s="177"/>
      <c r="G10" s="177"/>
      <c r="H10" s="177"/>
      <c r="J10" s="177"/>
      <c r="K10" s="177"/>
      <c r="L10" s="177"/>
    </row>
    <row r="11" spans="1:15" ht="18.75" customHeight="1">
      <c r="B11" s="179" t="s">
        <v>209</v>
      </c>
      <c r="C11" s="177"/>
      <c r="D11" s="177"/>
      <c r="E11" s="177"/>
      <c r="G11" s="177"/>
      <c r="H11" s="177"/>
      <c r="J11" s="177"/>
      <c r="K11" s="177"/>
      <c r="L11" s="177"/>
    </row>
    <row r="12" spans="1:15" ht="18.75" customHeight="1">
      <c r="B12" s="176" t="s">
        <v>39</v>
      </c>
      <c r="C12" s="177"/>
      <c r="D12" s="178"/>
      <c r="E12" s="178"/>
      <c r="G12" s="178"/>
      <c r="H12" s="178"/>
      <c r="J12" s="177"/>
      <c r="K12" s="178"/>
      <c r="L12" s="178"/>
    </row>
    <row r="13" spans="1:15" ht="18.75" customHeight="1">
      <c r="B13" s="179" t="s">
        <v>40</v>
      </c>
      <c r="C13" s="177"/>
      <c r="D13" s="180"/>
      <c r="E13" s="180"/>
      <c r="G13" s="180"/>
      <c r="H13" s="180"/>
      <c r="J13" s="177"/>
      <c r="K13" s="180"/>
      <c r="L13" s="180"/>
    </row>
    <row r="14" spans="1:15" ht="18.75" customHeight="1">
      <c r="B14" s="246" t="s">
        <v>184</v>
      </c>
      <c r="C14" s="177"/>
      <c r="D14" s="180"/>
      <c r="E14" s="180"/>
      <c r="G14" s="180"/>
      <c r="H14" s="180"/>
      <c r="J14" s="177"/>
      <c r="K14" s="180"/>
      <c r="L14" s="180"/>
    </row>
    <row r="15" spans="1:15" ht="18.75" customHeight="1">
      <c r="B15" s="246" t="s">
        <v>185</v>
      </c>
      <c r="C15" s="177"/>
      <c r="D15" s="180"/>
      <c r="E15" s="180"/>
      <c r="G15" s="180"/>
      <c r="H15" s="180"/>
      <c r="J15" s="177"/>
      <c r="K15" s="180"/>
      <c r="L15" s="180"/>
    </row>
    <row r="16" spans="1:15" ht="18.75" customHeight="1">
      <c r="B16" s="246" t="s">
        <v>203</v>
      </c>
      <c r="C16" s="177"/>
      <c r="D16" s="180"/>
      <c r="E16" s="180"/>
      <c r="G16" s="180"/>
      <c r="H16" s="180"/>
      <c r="J16" s="177"/>
      <c r="K16" s="180"/>
      <c r="L16" s="180"/>
    </row>
    <row r="17" spans="2:12" ht="18.75" customHeight="1">
      <c r="B17" s="246" t="s">
        <v>186</v>
      </c>
      <c r="C17" s="177"/>
      <c r="D17" s="180"/>
      <c r="E17" s="180"/>
      <c r="G17" s="180"/>
      <c r="H17" s="180"/>
      <c r="J17" s="177"/>
      <c r="K17" s="180"/>
      <c r="L17" s="180"/>
    </row>
    <row r="18" spans="2:12" ht="18.75" customHeight="1">
      <c r="B18" s="246" t="s">
        <v>187</v>
      </c>
      <c r="C18" s="177"/>
      <c r="D18" s="180"/>
      <c r="E18" s="180"/>
      <c r="G18" s="180"/>
      <c r="H18" s="180"/>
      <c r="J18" s="177"/>
      <c r="K18" s="180"/>
      <c r="L18" s="180"/>
    </row>
    <row r="19" spans="2:12" ht="18.75" customHeight="1">
      <c r="B19" s="179" t="s">
        <v>41</v>
      </c>
      <c r="C19" s="177"/>
      <c r="D19" s="180"/>
      <c r="E19" s="180"/>
      <c r="G19" s="180"/>
      <c r="H19" s="180"/>
      <c r="J19" s="177"/>
      <c r="K19" s="180"/>
      <c r="L19" s="180"/>
    </row>
    <row r="20" spans="2:12" ht="18.75" customHeight="1">
      <c r="B20" s="179" t="s">
        <v>42</v>
      </c>
      <c r="C20" s="177"/>
      <c r="D20" s="180"/>
      <c r="E20" s="180"/>
      <c r="G20" s="180"/>
      <c r="H20" s="180"/>
      <c r="J20" s="177"/>
      <c r="K20" s="180"/>
      <c r="L20" s="180"/>
    </row>
    <row r="21" spans="2:12" ht="18.75" customHeight="1">
      <c r="B21" s="179" t="s">
        <v>43</v>
      </c>
      <c r="C21" s="177"/>
      <c r="D21" s="180"/>
      <c r="E21" s="180"/>
      <c r="G21" s="180"/>
      <c r="H21" s="180"/>
      <c r="J21" s="177"/>
      <c r="K21" s="180"/>
      <c r="L21" s="180"/>
    </row>
    <row r="22" spans="2:12" ht="18.75" customHeight="1">
      <c r="B22" s="179" t="s">
        <v>44</v>
      </c>
      <c r="C22" s="177"/>
      <c r="D22" s="180"/>
      <c r="E22" s="180"/>
      <c r="G22" s="180"/>
      <c r="H22" s="180"/>
      <c r="J22" s="177"/>
      <c r="K22" s="180"/>
      <c r="L22" s="180"/>
    </row>
    <row r="23" spans="2:12" ht="18.75" customHeight="1">
      <c r="B23" s="179" t="s">
        <v>45</v>
      </c>
      <c r="C23" s="177"/>
      <c r="D23" s="180"/>
      <c r="E23" s="180"/>
      <c r="G23" s="180"/>
      <c r="H23" s="180"/>
      <c r="J23" s="177"/>
      <c r="K23" s="180"/>
      <c r="L23" s="180"/>
    </row>
    <row r="24" spans="2:12" ht="18.75" customHeight="1">
      <c r="B24" s="179" t="s">
        <v>46</v>
      </c>
      <c r="C24" s="177"/>
      <c r="D24" s="180"/>
      <c r="E24" s="180"/>
      <c r="G24" s="180"/>
      <c r="H24" s="180"/>
      <c r="J24" s="177"/>
      <c r="K24" s="180"/>
      <c r="L24" s="180"/>
    </row>
    <row r="25" spans="2:12" ht="18.75" customHeight="1">
      <c r="B25" s="176" t="s">
        <v>47</v>
      </c>
      <c r="C25" s="177"/>
      <c r="D25" s="180"/>
      <c r="E25" s="180"/>
      <c r="G25" s="180"/>
      <c r="H25" s="180"/>
      <c r="J25" s="177"/>
      <c r="K25" s="180"/>
      <c r="L25" s="180"/>
    </row>
    <row r="26" spans="2:12" ht="18.75" customHeight="1">
      <c r="B26" s="176" t="s">
        <v>48</v>
      </c>
      <c r="C26" s="177"/>
      <c r="D26" s="180"/>
      <c r="E26" s="180"/>
      <c r="G26" s="180"/>
      <c r="H26" s="180"/>
      <c r="J26" s="177"/>
      <c r="K26" s="180"/>
      <c r="L26" s="180"/>
    </row>
    <row r="27" spans="2:12" ht="18.75" customHeight="1">
      <c r="B27" s="176" t="s">
        <v>49</v>
      </c>
      <c r="C27" s="177"/>
      <c r="D27" s="180"/>
      <c r="E27" s="180"/>
      <c r="G27" s="180"/>
      <c r="H27" s="180"/>
      <c r="J27" s="177"/>
      <c r="K27" s="180"/>
      <c r="L27" s="180"/>
    </row>
    <row r="28" spans="2:12" ht="18.75" customHeight="1">
      <c r="B28" s="176" t="s">
        <v>50</v>
      </c>
      <c r="C28" s="177"/>
      <c r="D28" s="178"/>
      <c r="E28" s="178"/>
      <c r="G28" s="178"/>
      <c r="H28" s="178"/>
      <c r="J28" s="177"/>
      <c r="K28" s="178"/>
      <c r="L28" s="178"/>
    </row>
    <row r="29" spans="2:12" ht="18.75" customHeight="1">
      <c r="B29" s="179" t="s">
        <v>51</v>
      </c>
      <c r="C29" s="177"/>
      <c r="D29" s="180"/>
      <c r="E29" s="180"/>
      <c r="G29" s="180"/>
      <c r="H29" s="180"/>
      <c r="J29" s="177"/>
      <c r="K29" s="180"/>
      <c r="L29" s="180"/>
    </row>
    <row r="30" spans="2:12" ht="18.75" customHeight="1">
      <c r="B30" s="246" t="s">
        <v>204</v>
      </c>
      <c r="C30" s="177"/>
      <c r="D30" s="180"/>
      <c r="E30" s="180"/>
      <c r="G30" s="180"/>
      <c r="H30" s="180"/>
      <c r="J30" s="177"/>
      <c r="K30" s="180"/>
      <c r="L30" s="180"/>
    </row>
    <row r="31" spans="2:12" ht="18.75" customHeight="1">
      <c r="B31" s="246" t="s">
        <v>210</v>
      </c>
      <c r="C31" s="177"/>
      <c r="D31" s="180"/>
      <c r="E31" s="180"/>
      <c r="G31" s="180"/>
      <c r="H31" s="180"/>
      <c r="J31" s="177"/>
      <c r="K31" s="180"/>
      <c r="L31" s="180"/>
    </row>
    <row r="32" spans="2:12" ht="18.75" customHeight="1">
      <c r="B32" s="179" t="s">
        <v>52</v>
      </c>
      <c r="C32" s="177"/>
      <c r="D32" s="180"/>
      <c r="E32" s="180"/>
      <c r="G32" s="180"/>
      <c r="H32" s="180"/>
      <c r="J32" s="177"/>
      <c r="K32" s="180"/>
      <c r="L32" s="180"/>
    </row>
    <row r="33" spans="2:12" ht="18.75" customHeight="1">
      <c r="B33" s="246" t="s">
        <v>188</v>
      </c>
      <c r="C33" s="177"/>
      <c r="D33" s="180"/>
      <c r="E33" s="180"/>
      <c r="G33" s="180"/>
      <c r="H33" s="180"/>
      <c r="J33" s="177"/>
      <c r="K33" s="180"/>
      <c r="L33" s="180"/>
    </row>
    <row r="34" spans="2:12" ht="18.75" customHeight="1">
      <c r="B34" s="246" t="s">
        <v>207</v>
      </c>
      <c r="C34" s="177"/>
      <c r="D34" s="180"/>
      <c r="E34" s="180"/>
      <c r="G34" s="180"/>
      <c r="H34" s="180"/>
      <c r="J34" s="177"/>
      <c r="K34" s="180"/>
      <c r="L34" s="180"/>
    </row>
    <row r="35" spans="2:12" ht="18.75" customHeight="1">
      <c r="B35" s="179" t="s">
        <v>53</v>
      </c>
      <c r="C35" s="177"/>
      <c r="D35" s="180"/>
      <c r="E35" s="180"/>
      <c r="G35" s="180"/>
      <c r="H35" s="180"/>
      <c r="J35" s="177"/>
      <c r="K35" s="180"/>
      <c r="L35" s="180"/>
    </row>
    <row r="36" spans="2:12" ht="18.75" customHeight="1">
      <c r="B36" s="179" t="s">
        <v>54</v>
      </c>
      <c r="C36" s="177"/>
      <c r="D36" s="180"/>
      <c r="E36" s="180"/>
      <c r="G36" s="180"/>
      <c r="H36" s="180"/>
      <c r="J36" s="177"/>
      <c r="K36" s="180"/>
      <c r="L36" s="180"/>
    </row>
    <row r="37" spans="2:12" ht="18.75" customHeight="1">
      <c r="B37" s="179" t="s">
        <v>55</v>
      </c>
      <c r="C37" s="177"/>
      <c r="D37" s="180"/>
      <c r="E37" s="180"/>
      <c r="G37" s="180"/>
      <c r="H37" s="180"/>
      <c r="J37" s="177"/>
      <c r="K37" s="180"/>
      <c r="L37" s="180"/>
    </row>
    <row r="38" spans="2:12" ht="18.75" customHeight="1">
      <c r="B38" s="179" t="s">
        <v>56</v>
      </c>
      <c r="C38" s="177"/>
      <c r="D38" s="180"/>
      <c r="E38" s="180"/>
      <c r="G38" s="180"/>
      <c r="H38" s="180"/>
      <c r="J38" s="177"/>
      <c r="K38" s="180"/>
      <c r="L38" s="180"/>
    </row>
    <row r="39" spans="2:12" ht="18.75" customHeight="1">
      <c r="B39" s="179" t="s">
        <v>57</v>
      </c>
      <c r="C39" s="177"/>
      <c r="D39" s="180"/>
      <c r="E39" s="180"/>
      <c r="G39" s="180"/>
      <c r="H39" s="180"/>
      <c r="J39" s="177"/>
      <c r="K39" s="180"/>
      <c r="L39" s="180"/>
    </row>
    <row r="40" spans="2:12" ht="18.75" customHeight="1">
      <c r="B40" s="179" t="s">
        <v>141</v>
      </c>
      <c r="C40" s="177"/>
      <c r="D40" s="180"/>
      <c r="E40" s="180"/>
      <c r="G40" s="180"/>
      <c r="H40" s="180"/>
      <c r="J40" s="177"/>
      <c r="K40" s="180"/>
      <c r="L40" s="180"/>
    </row>
    <row r="41" spans="2:12" ht="18.75" customHeight="1">
      <c r="B41" s="181"/>
      <c r="C41" s="177"/>
      <c r="D41" s="182"/>
      <c r="E41" s="182"/>
      <c r="G41" s="180"/>
      <c r="H41" s="180"/>
      <c r="J41" s="177"/>
      <c r="K41" s="182"/>
      <c r="L41" s="182"/>
    </row>
    <row r="42" spans="2:12" ht="30" customHeight="1">
      <c r="B42" s="183" t="s">
        <v>58</v>
      </c>
      <c r="C42" s="184"/>
      <c r="D42" s="185"/>
      <c r="E42" s="185"/>
      <c r="G42" s="185"/>
      <c r="H42" s="185"/>
      <c r="J42" s="184"/>
      <c r="K42" s="185"/>
      <c r="L42" s="185"/>
    </row>
    <row r="46" spans="2:12" ht="15">
      <c r="B46" s="168" t="s">
        <v>208</v>
      </c>
    </row>
  </sheetData>
  <mergeCells count="4">
    <mergeCell ref="B4:B6"/>
    <mergeCell ref="J4:L4"/>
    <mergeCell ref="B2:L2"/>
    <mergeCell ref="C4:H4"/>
  </mergeCells>
  <hyperlinks>
    <hyperlink ref="A1" location="Índice!A1" display="Índice!A1"/>
  </hyperlinks>
  <printOptions horizontalCentered="1"/>
  <pageMargins left="0.74803149606299213" right="0.74803149606299213" top="0.98425196850393704" bottom="0.98425196850393704" header="0" footer="0"/>
  <pageSetup paperSize="9" scale="32" orientation="portrait" r:id="rId1"/>
  <headerFooter alignWithMargins="0">
    <oddHeader>&amp;LEnondas, SA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zoomScaleSheetLayoutView="100" workbookViewId="0">
      <selection activeCell="B2" sqref="B2:D13"/>
    </sheetView>
  </sheetViews>
  <sheetFormatPr defaultColWidth="9.140625" defaultRowHeight="12.75"/>
  <cols>
    <col min="1" max="1" width="9.140625" style="11"/>
    <col min="2" max="2" width="4.7109375" style="11" customWidth="1"/>
    <col min="3" max="3" width="43.42578125" style="11" customWidth="1"/>
    <col min="4" max="4" width="15.42578125" style="11" customWidth="1"/>
    <col min="5" max="5" width="14.5703125" style="11" customWidth="1"/>
    <col min="6" max="16384" width="9.140625" style="11"/>
  </cols>
  <sheetData>
    <row r="1" spans="1:5">
      <c r="A1" s="187">
        <f>++'N1-06-Mobie - FSE'!A1+1</f>
        <v>7</v>
      </c>
    </row>
    <row r="2" spans="1:5" ht="15.75" customHeight="1">
      <c r="B2" s="230" t="str">
        <f>+Índice!D13</f>
        <v>Quadro N1-07-Mobie - Gastos com Pessoal</v>
      </c>
      <c r="C2" s="230"/>
      <c r="D2" s="230"/>
      <c r="E2" s="231"/>
    </row>
    <row r="4" spans="1:5">
      <c r="E4" s="192" t="s">
        <v>0</v>
      </c>
    </row>
    <row r="5" spans="1:5" ht="25.5" customHeight="1">
      <c r="B5" s="219"/>
      <c r="C5" s="232" t="s">
        <v>139</v>
      </c>
      <c r="D5" s="220" t="s">
        <v>106</v>
      </c>
      <c r="E5" s="220" t="s">
        <v>107</v>
      </c>
    </row>
    <row r="6" spans="1:5" ht="5.25" customHeight="1">
      <c r="B6" s="221"/>
      <c r="C6" s="222"/>
      <c r="D6" s="235"/>
      <c r="E6" s="235"/>
    </row>
    <row r="7" spans="1:5">
      <c r="B7" s="223">
        <v>1</v>
      </c>
      <c r="C7" s="224" t="s">
        <v>153</v>
      </c>
      <c r="D7" s="177"/>
      <c r="E7" s="177"/>
    </row>
    <row r="8" spans="1:5">
      <c r="B8" s="225">
        <v>2</v>
      </c>
      <c r="C8" s="226" t="s">
        <v>154</v>
      </c>
      <c r="D8" s="177"/>
      <c r="E8" s="177"/>
    </row>
    <row r="9" spans="1:5">
      <c r="B9" s="225">
        <v>3</v>
      </c>
      <c r="C9" s="226" t="s">
        <v>155</v>
      </c>
      <c r="D9" s="177"/>
      <c r="E9" s="177"/>
    </row>
    <row r="10" spans="1:5">
      <c r="B10" s="225">
        <v>4</v>
      </c>
      <c r="C10" s="226" t="s">
        <v>156</v>
      </c>
      <c r="D10" s="177"/>
      <c r="E10" s="177"/>
    </row>
    <row r="11" spans="1:5">
      <c r="B11" s="227">
        <v>5</v>
      </c>
      <c r="C11" s="228" t="s">
        <v>157</v>
      </c>
      <c r="D11" s="229"/>
      <c r="E11" s="229"/>
    </row>
    <row r="12" spans="1:5" ht="3" customHeight="1"/>
    <row r="13" spans="1:5" ht="22.5" customHeight="1">
      <c r="B13" s="233">
        <v>6</v>
      </c>
      <c r="C13" s="234" t="s">
        <v>158</v>
      </c>
      <c r="D13" s="184">
        <f>SUM(D7:D11)</f>
        <v>0</v>
      </c>
      <c r="E13" s="184">
        <f>SUM(E7:E11)</f>
        <v>0</v>
      </c>
    </row>
    <row r="14" spans="1:5">
      <c r="C14" s="159"/>
      <c r="D14" s="159"/>
    </row>
    <row r="15" spans="1:5">
      <c r="C15" s="186"/>
      <c r="D15" s="186"/>
    </row>
    <row r="18" spans="2:5">
      <c r="B18" s="247" t="s">
        <v>179</v>
      </c>
      <c r="C18" s="248"/>
      <c r="D18" s="249" t="s">
        <v>106</v>
      </c>
      <c r="E18" s="250" t="s">
        <v>107</v>
      </c>
    </row>
    <row r="19" spans="2:5">
      <c r="B19" s="251" t="s">
        <v>180</v>
      </c>
      <c r="C19" s="252"/>
      <c r="D19" s="253"/>
      <c r="E19" s="254"/>
    </row>
    <row r="20" spans="2:5">
      <c r="B20" s="255" t="s">
        <v>181</v>
      </c>
      <c r="C20" s="256"/>
      <c r="D20" s="257"/>
      <c r="E20" s="258"/>
    </row>
  </sheetData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zoomScaleSheetLayoutView="100" workbookViewId="0">
      <selection activeCell="B2" sqref="B2:F2"/>
    </sheetView>
  </sheetViews>
  <sheetFormatPr defaultColWidth="9.140625" defaultRowHeight="12.75"/>
  <cols>
    <col min="1" max="1" width="9.140625" style="11"/>
    <col min="2" max="2" width="27.140625" style="11" customWidth="1"/>
    <col min="3" max="4" width="13.28515625" style="11" customWidth="1"/>
    <col min="5" max="5" width="12" style="11" customWidth="1"/>
    <col min="6" max="6" width="11.5703125" style="11" customWidth="1"/>
    <col min="7" max="7" width="9.140625" style="11" customWidth="1"/>
    <col min="8" max="16384" width="9.140625" style="11"/>
  </cols>
  <sheetData>
    <row r="1" spans="1:6">
      <c r="A1" s="187">
        <f>+'N1-07-Mobie - Gastos Pessoal'!A1+1</f>
        <v>8</v>
      </c>
    </row>
    <row r="2" spans="1:6" ht="15.75">
      <c r="B2" s="293" t="str">
        <f>Índice!D14</f>
        <v>Quadro N1-08-Mobie - Outros gastos e perdas</v>
      </c>
      <c r="C2" s="293"/>
      <c r="D2" s="293"/>
      <c r="E2" s="293"/>
      <c r="F2" s="293"/>
    </row>
    <row r="4" spans="1:6">
      <c r="F4" s="192" t="s">
        <v>0</v>
      </c>
    </row>
    <row r="5" spans="1:6" ht="19.5" customHeight="1">
      <c r="B5" s="193"/>
      <c r="C5" s="295" t="s">
        <v>106</v>
      </c>
      <c r="D5" s="295"/>
      <c r="E5" s="296"/>
      <c r="F5" s="319" t="s">
        <v>107</v>
      </c>
    </row>
    <row r="6" spans="1:6" ht="38.25">
      <c r="B6" s="209"/>
      <c r="C6" s="195" t="s">
        <v>120</v>
      </c>
      <c r="D6" s="191" t="s">
        <v>114</v>
      </c>
      <c r="E6" s="191" t="s">
        <v>117</v>
      </c>
      <c r="F6" s="320"/>
    </row>
    <row r="7" spans="1:6">
      <c r="B7" s="25"/>
      <c r="C7" s="83"/>
      <c r="D7" s="83"/>
      <c r="E7" s="83"/>
      <c r="F7" s="83"/>
    </row>
    <row r="8" spans="1:6">
      <c r="B8" s="259" t="s">
        <v>22</v>
      </c>
      <c r="C8" s="163"/>
      <c r="D8" s="163"/>
      <c r="E8" s="163"/>
      <c r="F8" s="163"/>
    </row>
    <row r="9" spans="1:6">
      <c r="B9" s="260" t="s">
        <v>176</v>
      </c>
      <c r="C9" s="165"/>
      <c r="D9" s="165"/>
      <c r="E9" s="165"/>
      <c r="F9" s="165"/>
    </row>
    <row r="10" spans="1:6">
      <c r="B10" s="260" t="s">
        <v>177</v>
      </c>
      <c r="C10" s="165"/>
      <c r="D10" s="165"/>
      <c r="E10" s="165"/>
      <c r="F10" s="165"/>
    </row>
    <row r="11" spans="1:6">
      <c r="B11" s="260"/>
      <c r="C11" s="165"/>
      <c r="D11" s="165"/>
      <c r="E11" s="165"/>
      <c r="F11" s="165"/>
    </row>
    <row r="12" spans="1:6">
      <c r="B12" s="260"/>
      <c r="C12" s="165"/>
      <c r="D12" s="165"/>
      <c r="E12" s="165"/>
      <c r="F12" s="165"/>
    </row>
    <row r="13" spans="1:6" ht="22.5" customHeight="1" thickBot="1">
      <c r="B13" s="261" t="s">
        <v>73</v>
      </c>
      <c r="C13" s="210"/>
      <c r="D13" s="210"/>
      <c r="E13" s="210"/>
      <c r="F13" s="210"/>
    </row>
    <row r="14" spans="1:6" ht="13.5" thickTop="1">
      <c r="B14" s="262"/>
      <c r="C14" s="159"/>
      <c r="D14" s="159"/>
      <c r="E14" s="159"/>
      <c r="F14" s="159"/>
    </row>
    <row r="15" spans="1:6">
      <c r="B15" s="262"/>
      <c r="C15" s="186"/>
      <c r="D15" s="186"/>
      <c r="E15" s="186"/>
    </row>
    <row r="16" spans="1:6" ht="15">
      <c r="B16" s="240" t="s">
        <v>178</v>
      </c>
      <c r="C16" s="240"/>
      <c r="D16" s="240"/>
      <c r="E16" s="240"/>
    </row>
    <row r="17" spans="2:2">
      <c r="B17" s="262"/>
    </row>
  </sheetData>
  <mergeCells count="3">
    <mergeCell ref="B2:F2"/>
    <mergeCell ref="C5:E5"/>
    <mergeCell ref="F5:F6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4FC171429A614EBC5EC6C0E306E954" ma:contentTypeVersion="0" ma:contentTypeDescription="Criar um novo documento." ma:contentTypeScope="" ma:versionID="fc81b6ea4a21bf9fbffe4feb2d637e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24DCF-C322-4470-B9A5-9D648C85331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9A4246-8FF9-415F-A986-A0B1DCF8D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E27772-2044-4EE4-BA6B-1854FFD65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11</vt:i4>
      </vt:variant>
    </vt:vector>
  </HeadingPairs>
  <TitlesOfParts>
    <vt:vector size="22" baseType="lpstr">
      <vt:lpstr>Índice</vt:lpstr>
      <vt:lpstr> N1-01-Mobie - Balanço</vt:lpstr>
      <vt:lpstr>N1-02-Mobie - DR</vt:lpstr>
      <vt:lpstr>N1-03-Mobie - Imobilizado_amort</vt:lpstr>
      <vt:lpstr>N1-04-Mobie - Sub invest</vt:lpstr>
      <vt:lpstr>N1-05-Mobie - TPE</vt:lpstr>
      <vt:lpstr>N1-06-Mobie - FSE</vt:lpstr>
      <vt:lpstr>N1-07-Mobie - Gastos Pessoal</vt:lpstr>
      <vt:lpstr>N1-08-Mobie - O. Gastos Perdas</vt:lpstr>
      <vt:lpstr>N1-09-Mobie - O. Rend. Ganhos</vt:lpstr>
      <vt:lpstr>N1-10-Mobie - Indutor de custos</vt:lpstr>
      <vt:lpstr>' N1-01-Mobie - Balanço'!Área_de_Impressão</vt:lpstr>
      <vt:lpstr>Índice!Área_de_Impressão</vt:lpstr>
      <vt:lpstr>'N1-02-Mobie - DR'!Área_de_Impressão</vt:lpstr>
      <vt:lpstr>'N1-03-Mobie - Imobilizado_amort'!Área_de_Impressão</vt:lpstr>
      <vt:lpstr>'N1-04-Mobie - Sub invest'!Área_de_Impressão</vt:lpstr>
      <vt:lpstr>'N1-05-Mobie - TPE'!Área_de_Impressão</vt:lpstr>
      <vt:lpstr>'N1-06-Mobie - FSE'!Área_de_Impressão</vt:lpstr>
      <vt:lpstr>'N1-07-Mobie - Gastos Pessoal'!Área_de_Impressão</vt:lpstr>
      <vt:lpstr>'N1-08-Mobie - O. Gastos Perdas'!Área_de_Impressão</vt:lpstr>
      <vt:lpstr>'N1-09-Mobie - O. Rend. Ganhos'!Área_de_Impressão</vt:lpstr>
      <vt:lpstr>'N1-10-Mobie - Indutor de custos'!Área_de_Impressão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Diogo Bárbara</cp:lastModifiedBy>
  <cp:lastPrinted>2020-03-16T22:45:59Z</cp:lastPrinted>
  <dcterms:created xsi:type="dcterms:W3CDTF">2012-09-18T18:13:21Z</dcterms:created>
  <dcterms:modified xsi:type="dcterms:W3CDTF">2022-11-23T17:02:13Z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0x010100474FC171429A614EBC5EC6C0E306E954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</Properties>
</file>