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U:\COMUM\Electricidade\Normas complementares do SE\Normas 2024\Operadores Regulados\2_Consulta interessados\02_CI xx-2024_abertura\Normas Complementares Propostas\Limpas\Enondas\"/>
    </mc:Choice>
  </mc:AlternateContent>
  <bookViews>
    <workbookView xWindow="480" yWindow="216" windowWidth="18192" windowHeight="7032" activeTab="3"/>
  </bookViews>
  <sheets>
    <sheet name="Índice" sheetId="16" r:id="rId1"/>
    <sheet name="N3-01-EN - DR" sheetId="11" r:id="rId2"/>
    <sheet name="N3-02-EN - Ativos" sheetId="12" r:id="rId3"/>
    <sheet name="N3-03-EN - Subsídios" sheetId="13" r:id="rId4"/>
    <sheet name="N3-04-EN - FSE" sheetId="14" r:id="rId5"/>
    <sheet name="N3-05-EN - Proveitos" sheetId="15" r:id="rId6"/>
  </sheets>
  <externalReferences>
    <externalReference r:id="rId7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nscount" hidden="1">21</definedName>
    <definedName name="_xlnm.Print_Area" localSheetId="0">Índice!$B$2:$D$12</definedName>
    <definedName name="_xlnm.Print_Area" localSheetId="1">'N3-01-EN - DR'!$B$2:$F$21</definedName>
    <definedName name="_xlnm.Print_Area" localSheetId="2">'N3-02-EN - Ativos'!$C$2:$M$24,'N3-02-EN - Ativos'!$C$27:$I$38</definedName>
    <definedName name="_xlnm.Print_Area" localSheetId="3">'N3-03-EN - Subsídios'!$C$4:$Q$18</definedName>
    <definedName name="_xlnm.Print_Area" localSheetId="4">'N3-04-EN - FSE'!$B$2:$H$30</definedName>
    <definedName name="_xlnm.Print_Area" localSheetId="5">'N3-05-EN - Proveitos'!$C$2:$E$17</definedName>
    <definedName name="AS2DocOpenMode" hidden="1">"AS2DocumentEdit"</definedName>
    <definedName name="EV__LASTREFTIME__" hidden="1">40567.7804166667</definedName>
    <definedName name="HTML_CodePage" hidden="1">1252</definedName>
    <definedName name="HTML_Control" localSheetId="3" hidden="1">{"'Parte I (BPA)'!$A$1:$A$3"}</definedName>
    <definedName name="HTML_Control" hidden="1">{"'Parte I (BPA)'!$A$1:$A$3"}</definedName>
    <definedName name="HTML_Description" hidden="1">""</definedName>
    <definedName name="HTML_Email" hidden="1">""</definedName>
    <definedName name="HTML_Header" hidden="1">"Parte I (BPA)"</definedName>
    <definedName name="HTML_LastUpdate" hidden="1">"04.08.2000"</definedName>
    <definedName name="HTML_LineAfter" hidden="1">FALSE</definedName>
    <definedName name="HTML_LineBefore" hidden="1">FALSE</definedName>
    <definedName name="HTML_Name" hidden="1">"Rui Soares"</definedName>
    <definedName name="HTML_OBDlg2" hidden="1">TRUE</definedName>
    <definedName name="HTML_OBDlg4" hidden="1">TRUE</definedName>
    <definedName name="HTML_OS" hidden="1">0</definedName>
    <definedName name="HTML_PathFile" hidden="1">"I:\Data\Mapas de Provisões\2000\MyHTML.htm"</definedName>
    <definedName name="HTML_Title" hidden="1">"BCP Act Global - 2"</definedName>
    <definedName name="limcount" hidden="1">21</definedName>
    <definedName name="SAPBEXrevision" hidden="1">1</definedName>
    <definedName name="SAPBEXsysID" hidden="1">"PW1"</definedName>
    <definedName name="SAPBEXwbID" hidden="1">"3JGKH3H9E8QXY6XFBZVZDMFO6"</definedName>
    <definedName name="sencount" hidden="1">21</definedName>
    <definedName name="TextRefCopyRangeCount" hidden="1">11</definedName>
    <definedName name="XRefCopyRangeCount" hidden="1">1</definedName>
    <definedName name="Y" hidden="1">'[1]Off-Shore'!#REF!</definedName>
  </definedNames>
  <calcPr calcId="162913"/>
</workbook>
</file>

<file path=xl/calcChain.xml><?xml version="1.0" encoding="utf-8"?>
<calcChain xmlns="http://schemas.openxmlformats.org/spreadsheetml/2006/main">
  <c r="C2" i="15" l="1"/>
  <c r="B2" i="14"/>
  <c r="C4" i="13"/>
  <c r="C2" i="12"/>
  <c r="B2" i="11"/>
  <c r="I29" i="12" l="1"/>
  <c r="G29" i="12"/>
  <c r="E29" i="12"/>
  <c r="A1" i="12"/>
  <c r="A1" i="13" l="1"/>
  <c r="A1" i="14" s="1"/>
</calcChain>
</file>

<file path=xl/sharedStrings.xml><?xml version="1.0" encoding="utf-8"?>
<sst xmlns="http://schemas.openxmlformats.org/spreadsheetml/2006/main" count="164" uniqueCount="110">
  <si>
    <t>RENDIMENTOS E GASTOS</t>
  </si>
  <si>
    <t>Vendas e serviços prestados</t>
  </si>
  <si>
    <t>Fornecimentos e serviços externos</t>
  </si>
  <si>
    <t>Gastos com o pessoal</t>
  </si>
  <si>
    <t>Outros rendimentos e ganhos</t>
  </si>
  <si>
    <t>Outros gastos e perdas</t>
  </si>
  <si>
    <t>Resultado antes de depreciações, gastos de financiamentos e impostos</t>
  </si>
  <si>
    <t>Gastos/reversões de depreciação e de amortização</t>
  </si>
  <si>
    <t>Resultado operacional (antes de gastos de financiamento e impostos)</t>
  </si>
  <si>
    <t>Rubricas</t>
  </si>
  <si>
    <t>FSE capitalizados em investimento</t>
  </si>
  <si>
    <t>Total dos Fornecimentos e serviços externos</t>
  </si>
  <si>
    <t>(1)</t>
  </si>
  <si>
    <t>(2)</t>
  </si>
  <si>
    <t>(3)= (1) + (2)</t>
  </si>
  <si>
    <t>Gastos de exploração</t>
  </si>
  <si>
    <t>621 Subcontratos</t>
  </si>
  <si>
    <t>622 Serviços especializados</t>
  </si>
  <si>
    <t>6221 Trabalhos especializados</t>
  </si>
  <si>
    <t>6226 Conservação e reparação</t>
  </si>
  <si>
    <t>623 Materiais</t>
  </si>
  <si>
    <t>624 Energia e Fluidos</t>
  </si>
  <si>
    <t>625 Deslocações, Estadas e transportes</t>
  </si>
  <si>
    <t>626 Serviços diversos</t>
  </si>
  <si>
    <t>Total dos Fornecimentos e Serviços Externos</t>
  </si>
  <si>
    <t>Outros</t>
  </si>
  <si>
    <t>Caracterização Geofísica</t>
  </si>
  <si>
    <t>Remuneração do ativo</t>
  </si>
  <si>
    <t>Amortização do exercício</t>
  </si>
  <si>
    <t>Base de ativo a remunerar</t>
  </si>
  <si>
    <t>Desvio tarifário</t>
  </si>
  <si>
    <t>(Montantes expressos em euros)</t>
  </si>
  <si>
    <t>VALOR BRUTO</t>
  </si>
  <si>
    <t>Saldo</t>
  </si>
  <si>
    <t>Aumentos</t>
  </si>
  <si>
    <t>Transferências</t>
  </si>
  <si>
    <t>C. Técnicos</t>
  </si>
  <si>
    <t>Enc. Financeiros</t>
  </si>
  <si>
    <t>exploração</t>
  </si>
  <si>
    <t>Energia das ondas - Zona piloto</t>
  </si>
  <si>
    <t>Caracterização ambiental</t>
  </si>
  <si>
    <t>Total (1)</t>
  </si>
  <si>
    <t xml:space="preserve">INVESTIMENTO EM CURSO </t>
  </si>
  <si>
    <t>Total (2)</t>
  </si>
  <si>
    <t>Total geral (1) + (2)</t>
  </si>
  <si>
    <t>DEPRECIAÇÕES ACUMULADAS</t>
  </si>
  <si>
    <t>Amt. Exercício</t>
  </si>
  <si>
    <t>Total</t>
  </si>
  <si>
    <t>v. Bruto</t>
  </si>
  <si>
    <t>A. Acumulada</t>
  </si>
  <si>
    <t>Comparticipações</t>
  </si>
  <si>
    <t>Amortização</t>
  </si>
  <si>
    <t>Espécie</t>
  </si>
  <si>
    <t>Financeiras</t>
  </si>
  <si>
    <t>Regularizações</t>
  </si>
  <si>
    <t>Exercício</t>
  </si>
  <si>
    <t>Investimentos em Exploração</t>
  </si>
  <si>
    <t>Investimentos em curso</t>
  </si>
  <si>
    <t>REN SGPS</t>
  </si>
  <si>
    <t>REN Serviços</t>
  </si>
  <si>
    <t>REN SA</t>
  </si>
  <si>
    <t>Serviços do Grupo</t>
  </si>
  <si>
    <t>Infraestruturas da Zona Piloto</t>
  </si>
  <si>
    <t>Desenvolvimentoda Zona Piloto</t>
  </si>
  <si>
    <t>Desenvolvimento da Zona Piloto</t>
  </si>
  <si>
    <t>Desenvolvimento e operacionalização da Zona Piloto</t>
  </si>
  <si>
    <t>Custos Operacionais</t>
  </si>
  <si>
    <t>Índice</t>
  </si>
  <si>
    <t>Quadro</t>
  </si>
  <si>
    <t>Descrição</t>
  </si>
  <si>
    <t>t-2</t>
  </si>
  <si>
    <t>t-1</t>
  </si>
  <si>
    <t>t</t>
  </si>
  <si>
    <t>01 - 01 - t-1</t>
  </si>
  <si>
    <t>31 - 12 - t-1</t>
  </si>
  <si>
    <t>31 - 12 - t</t>
  </si>
  <si>
    <t>Saldo inicial t-1</t>
  </si>
  <si>
    <t>Saldo final t-1</t>
  </si>
  <si>
    <t>Saldo final t</t>
  </si>
  <si>
    <t xml:space="preserve">Proveitos </t>
  </si>
  <si>
    <t>Taxa de remuneração</t>
  </si>
  <si>
    <t>Norma 3 - Informação previsional  Enondas, SA</t>
  </si>
  <si>
    <t>Quadro N3-01 - Enondas - Demonstração de resultados operacionais</t>
  </si>
  <si>
    <t>Quadro N3-02- Enondas – Valor bruto e amortizações acumuladas</t>
  </si>
  <si>
    <t>Quadro N3-03- Enondas - Subsídios ao investimento</t>
  </si>
  <si>
    <t>Quadro N3-04 - Enondas - Fornecimentos e serviços externos</t>
  </si>
  <si>
    <t>Quadro N3-05- Enondas - Proveitos permitidos</t>
  </si>
  <si>
    <t>Notas</t>
  </si>
  <si>
    <t>N3-04</t>
  </si>
  <si>
    <t>ATIVOS INTANGÍVEIS</t>
  </si>
  <si>
    <t>(4)</t>
  </si>
  <si>
    <t>(5)</t>
  </si>
  <si>
    <t>(6)= (4) + (5)</t>
  </si>
  <si>
    <t xml:space="preserve">    Rendimentos de construção em ativos concessionados</t>
  </si>
  <si>
    <t xml:space="preserve">    Gastos de construção em ativos concessionados</t>
  </si>
  <si>
    <r>
      <t>Unidade: 10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EUR</t>
    </r>
  </si>
  <si>
    <t>Gastos afetos à manutenção das infraestruturas comuns da Zona Piloto</t>
  </si>
  <si>
    <t>6263 Seguros</t>
  </si>
  <si>
    <t>Outras</t>
  </si>
  <si>
    <t>Seguros de responsabilidade civil</t>
  </si>
  <si>
    <t>Outros…</t>
  </si>
  <si>
    <t>REN PRO</t>
  </si>
  <si>
    <t>Desvios de t-3</t>
  </si>
  <si>
    <t>juros</t>
  </si>
  <si>
    <t>Proveito Permitido</t>
  </si>
  <si>
    <r>
      <t xml:space="preserve">Proveito permitido </t>
    </r>
    <r>
      <rPr>
        <b/>
        <sz val="10"/>
        <rFont val="Calibri"/>
        <family val="2"/>
      </rPr>
      <t>(exclui desvios de anos anteriores)</t>
    </r>
  </si>
  <si>
    <t>Energia das ondas - Zona piloto (A)</t>
  </si>
  <si>
    <t>Outros (B)</t>
  </si>
  <si>
    <t xml:space="preserve">A - Se integrar os ativos específicos, de acordo com a Instrução n.º 7/2024 da ERSE </t>
  </si>
  <si>
    <t xml:space="preserve">B - Se integrar os ativos não específicos de acordo com a Instrução n.º 7/2024 da ERSE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</si>
</sst>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_);\(#,##0\);\-_)"/>
    <numFmt numFmtId="166" formatCode="#,##0.00;\(#,##0.00\);\-"/>
    <numFmt numFmtId="167" formatCode="#,##0.000"/>
    <numFmt numFmtId="168" formatCode="_(* #,##0.00_);_(* \(#,##0.00\);_(* &quot;-&quot;_)"/>
    <numFmt numFmtId="169" formatCode="[$-816]dd/mmm/yy;@"/>
    <numFmt numFmtId="170" formatCode="[$-816]d\ &quot;de&quot;\ mmmm\ &quot;de&quot;\ yyyy;@"/>
    <numFmt numFmtId="171" formatCode="_(* #,##0_);_(* \(#,##0\);_(* &quot;-&quot;_)"/>
    <numFmt numFmtId="172" formatCode="_ * #,##0.00_ ;_ * \-#,##0.00_ ;_ * &quot;-&quot;??_ ;_ @_ "/>
    <numFmt numFmtId="173" formatCode="_(* #,##0.00_);_(* \(#,##0.00\);_(* &quot;-&quot;??_);_(@_)"/>
    <numFmt numFmtId="174" formatCode="_ * #,##0_ ;_ * \-#,##0_ ;_ * &quot;-&quot;??_ ;_ @_ "/>
    <numFmt numFmtId="175" formatCode="_-* #,##0\ _D_M_-;\-* #,##0\ _D_M_-;_-* &quot;-&quot;\ _D_M_-;_-@_-"/>
    <numFmt numFmtId="176" formatCode="_-* #,##0.00\ _D_M_-;\-* #,##0.00\ _D_M_-;_-* &quot;-&quot;??\ _D_M_-;_-@_-"/>
    <numFmt numFmtId="177" formatCode="#,#00"/>
    <numFmt numFmtId="178" formatCode="_-* #,##0\ _E_s_c_._-;\-* #,##0\ _E_s_c_._-;_-* &quot;-&quot;\ _E_s_c_._-;_-@_-"/>
    <numFmt numFmtId="179" formatCode="_-* #,##0.00\ _E_s_c_._-;\-* #,##0.00\ _E_s_c_._-;_-* &quot;-&quot;??\ _E_s_c_._-;_-@_-"/>
    <numFmt numFmtId="180" formatCode="&quot;$&quot;#,##0.00;[Red]&quot;-&quot;&quot;$&quot;#,##0.00"/>
    <numFmt numFmtId="181" formatCode="_-* #,##0\ &quot;Esc.&quot;_-;\-* #,##0\ &quot;Esc.&quot;_-;_-* &quot;-&quot;\ &quot;Esc.&quot;_-;_-@_-"/>
    <numFmt numFmtId="182" formatCode="_-* #,##0.00\ &quot;Esc.&quot;_-;\-* #,##0.00\ &quot;Esc.&quot;_-;_-* &quot;-&quot;??\ &quot;Esc.&quot;_-;_-@_-"/>
    <numFmt numFmtId="183" formatCode="#,##0;[Red]#,##0"/>
    <numFmt numFmtId="184" formatCode="0%_);\(0%\)"/>
    <numFmt numFmtId="185" formatCode="#,##0__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  <numFmt numFmtId="188" formatCode="#,##0.0;\(#,##0.0\);\-"/>
    <numFmt numFmtId="189" formatCode="#,##0.0"/>
    <numFmt numFmtId="190" formatCode="0.0%"/>
  </numFmts>
  <fonts count="10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Bookman"/>
      <family val="1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11"/>
      <color indexed="9"/>
      <name val="Calibri"/>
      <family val="2"/>
    </font>
    <font>
      <sz val="10"/>
      <color rgb="FF9C0006"/>
      <name val="Calibri"/>
      <family val="2"/>
    </font>
    <font>
      <sz val="11"/>
      <color indexed="20"/>
      <name val="Calibri"/>
      <family val="2"/>
    </font>
    <font>
      <u/>
      <sz val="10"/>
      <color indexed="36"/>
      <name val="Arial"/>
      <family val="2"/>
    </font>
    <font>
      <sz val="12"/>
      <name val="Tms Rmn"/>
    </font>
    <font>
      <b/>
      <sz val="10"/>
      <color rgb="FFFA7D00"/>
      <name val="Calibri"/>
      <family val="2"/>
    </font>
    <font>
      <b/>
      <sz val="11"/>
      <color indexed="52"/>
      <name val="Calibri"/>
      <family val="2"/>
    </font>
    <font>
      <b/>
      <sz val="10"/>
      <color theme="0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sz val="12"/>
      <name val="Helv"/>
    </font>
    <font>
      <sz val="10"/>
      <name val="Arial Narrow"/>
      <family val="2"/>
    </font>
    <font>
      <sz val="11"/>
      <color indexed="8"/>
      <name val="Calibri"/>
      <family val="2"/>
    </font>
    <font>
      <sz val="1"/>
      <color indexed="8"/>
      <name val="Courier"/>
      <family val="3"/>
    </font>
    <font>
      <i/>
      <sz val="10"/>
      <color rgb="FF7F7F7F"/>
      <name val="Calibri"/>
      <family val="2"/>
    </font>
    <font>
      <i/>
      <sz val="11"/>
      <color indexed="23"/>
      <name val="Calibri"/>
      <family val="2"/>
    </font>
    <font>
      <sz val="10"/>
      <color rgb="FF006100"/>
      <name val="Calibri"/>
      <family val="2"/>
    </font>
    <font>
      <sz val="11"/>
      <color indexed="17"/>
      <name val="Calibri"/>
      <family val="2"/>
    </font>
    <font>
      <b/>
      <sz val="15"/>
      <color theme="3"/>
      <name val="Calibri"/>
      <family val="2"/>
    </font>
    <font>
      <b/>
      <sz val="15"/>
      <color indexed="62"/>
      <name val="Calibri"/>
      <family val="2"/>
    </font>
    <font>
      <b/>
      <sz val="13"/>
      <color theme="3"/>
      <name val="Calibri"/>
      <family val="2"/>
    </font>
    <font>
      <b/>
      <sz val="13"/>
      <color indexed="62"/>
      <name val="Calibri"/>
      <family val="2"/>
    </font>
    <font>
      <b/>
      <sz val="11"/>
      <color theme="3"/>
      <name val="Calibri"/>
      <family val="2"/>
    </font>
    <font>
      <b/>
      <sz val="11"/>
      <color indexed="62"/>
      <name val="Calibri"/>
      <family val="2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sz val="10"/>
      <color rgb="FF3F3F76"/>
      <name val="Calibri"/>
      <family val="2"/>
    </font>
    <font>
      <sz val="11"/>
      <color indexed="62"/>
      <name val="Calibri"/>
      <family val="2"/>
    </font>
    <font>
      <sz val="10"/>
      <color rgb="FFFA7D00"/>
      <name val="Calibri"/>
      <family val="2"/>
    </font>
    <font>
      <sz val="11"/>
      <color indexed="52"/>
      <name val="Calibri"/>
      <family val="2"/>
    </font>
    <font>
      <sz val="10"/>
      <color rgb="FF9C6500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Times"/>
      <family val="1"/>
    </font>
    <font>
      <sz val="10"/>
      <color indexed="8"/>
      <name val="Calibri"/>
      <family val="2"/>
    </font>
    <font>
      <b/>
      <sz val="10"/>
      <color rgb="FF3F3F3F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3"/>
      <name val="Helv"/>
    </font>
    <font>
      <b/>
      <sz val="10"/>
      <color theme="1"/>
      <name val="Calibri"/>
      <family val="2"/>
    </font>
    <font>
      <b/>
      <sz val="11"/>
      <color indexed="8"/>
      <name val="Calibri"/>
      <family val="2"/>
    </font>
    <font>
      <sz val="8"/>
      <name val="Book Antiqua"/>
      <family val="1"/>
    </font>
    <font>
      <sz val="10"/>
      <color rgb="FFFF0000"/>
      <name val="Calibri"/>
      <family val="2"/>
    </font>
    <font>
      <sz val="11"/>
      <color indexed="10"/>
      <name val="Calibri"/>
      <family val="2"/>
    </font>
    <font>
      <b/>
      <i/>
      <sz val="9.5"/>
      <name val="Helv"/>
    </font>
    <font>
      <sz val="10"/>
      <color indexed="8"/>
      <name val="Arial"/>
      <family val="2"/>
    </font>
    <font>
      <sz val="10"/>
      <name val="Bookman"/>
      <family val="1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1"/>
      <color rgb="FF451CF4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b/>
      <sz val="10"/>
      <name val="Calibri"/>
      <family val="2"/>
    </font>
    <font>
      <sz val="9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2"/>
      </patternFill>
    </fill>
    <fill>
      <patternFill patternType="solid">
        <fgColor theme="8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70">
    <xf numFmtId="0" fontId="0" fillId="0" borderId="0"/>
    <xf numFmtId="0" fontId="6" fillId="0" borderId="0" applyNumberFormat="0" applyFont="0" applyFill="0" applyBorder="0" applyAlignment="0" applyProtection="0"/>
    <xf numFmtId="0" fontId="7" fillId="0" borderId="0"/>
    <xf numFmtId="0" fontId="9" fillId="0" borderId="0"/>
    <xf numFmtId="0" fontId="11" fillId="0" borderId="0"/>
    <xf numFmtId="0" fontId="7" fillId="0" borderId="0"/>
    <xf numFmtId="0" fontId="7" fillId="0" borderId="0"/>
    <xf numFmtId="0" fontId="6" fillId="0" borderId="0" applyNumberFormat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4" fillId="0" borderId="0"/>
    <xf numFmtId="169" fontId="7" fillId="0" borderId="0"/>
    <xf numFmtId="9" fontId="12" fillId="0" borderId="0" applyFont="0" applyFill="0" applyBorder="0" applyAlignment="0" applyProtection="0"/>
    <xf numFmtId="0" fontId="11" fillId="0" borderId="0"/>
    <xf numFmtId="0" fontId="3" fillId="0" borderId="0"/>
    <xf numFmtId="169" fontId="7" fillId="0" borderId="0"/>
    <xf numFmtId="0" fontId="3" fillId="0" borderId="0"/>
    <xf numFmtId="0" fontId="28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10" borderId="0" applyNumberFormat="0" applyBorder="0" applyAlignment="0" applyProtection="0"/>
    <xf numFmtId="0" fontId="3" fillId="10" borderId="0" applyNumberFormat="0" applyBorder="0" applyAlignment="0" applyProtection="0"/>
    <xf numFmtId="0" fontId="30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0" fillId="14" borderId="0" applyNumberFormat="0" applyBorder="0" applyAlignment="0" applyProtection="0"/>
    <xf numFmtId="0" fontId="3" fillId="14" borderId="0" applyNumberFormat="0" applyBorder="0" applyAlignment="0" applyProtection="0"/>
    <xf numFmtId="0" fontId="30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0" fillId="18" borderId="0" applyNumberFormat="0" applyBorder="0" applyAlignment="0" applyProtection="0"/>
    <xf numFmtId="0" fontId="3" fillId="18" borderId="0" applyNumberFormat="0" applyBorder="0" applyAlignment="0" applyProtection="0"/>
    <xf numFmtId="0" fontId="30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0" fillId="22" borderId="0" applyNumberFormat="0" applyBorder="0" applyAlignment="0" applyProtection="0"/>
    <xf numFmtId="0" fontId="3" fillId="22" borderId="0" applyNumberFormat="0" applyBorder="0" applyAlignment="0" applyProtection="0"/>
    <xf numFmtId="0" fontId="30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0" fillId="26" borderId="0" applyNumberFormat="0" applyBorder="0" applyAlignment="0" applyProtection="0"/>
    <xf numFmtId="0" fontId="3" fillId="26" borderId="0" applyNumberFormat="0" applyBorder="0" applyAlignment="0" applyProtection="0"/>
    <xf numFmtId="0" fontId="30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0" fillId="30" borderId="0" applyNumberFormat="0" applyBorder="0" applyAlignment="0" applyProtection="0"/>
    <xf numFmtId="0" fontId="3" fillId="30" borderId="0" applyNumberFormat="0" applyBorder="0" applyAlignment="0" applyProtection="0"/>
    <xf numFmtId="0" fontId="30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0" fillId="11" borderId="0" applyNumberFormat="0" applyBorder="0" applyAlignment="0" applyProtection="0"/>
    <xf numFmtId="0" fontId="3" fillId="11" borderId="0" applyNumberFormat="0" applyBorder="0" applyAlignment="0" applyProtection="0"/>
    <xf numFmtId="0" fontId="30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0" fillId="15" borderId="0" applyNumberFormat="0" applyBorder="0" applyAlignment="0" applyProtection="0"/>
    <xf numFmtId="0" fontId="3" fillId="15" borderId="0" applyNumberFormat="0" applyBorder="0" applyAlignment="0" applyProtection="0"/>
    <xf numFmtId="0" fontId="30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0" fillId="19" borderId="0" applyNumberFormat="0" applyBorder="0" applyAlignment="0" applyProtection="0"/>
    <xf numFmtId="0" fontId="3" fillId="19" borderId="0" applyNumberFormat="0" applyBorder="0" applyAlignment="0" applyProtection="0"/>
    <xf numFmtId="0" fontId="30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0" fillId="23" borderId="0" applyNumberFormat="0" applyBorder="0" applyAlignment="0" applyProtection="0"/>
    <xf numFmtId="0" fontId="3" fillId="23" borderId="0" applyNumberFormat="0" applyBorder="0" applyAlignment="0" applyProtection="0"/>
    <xf numFmtId="0" fontId="30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0" fillId="27" borderId="0" applyNumberFormat="0" applyBorder="0" applyAlignment="0" applyProtection="0"/>
    <xf numFmtId="0" fontId="3" fillId="27" borderId="0" applyNumberFormat="0" applyBorder="0" applyAlignment="0" applyProtection="0"/>
    <xf numFmtId="0" fontId="30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0" fillId="31" borderId="0" applyNumberFormat="0" applyBorder="0" applyAlignment="0" applyProtection="0"/>
    <xf numFmtId="0" fontId="3" fillId="31" borderId="0" applyNumberFormat="0" applyBorder="0" applyAlignment="0" applyProtection="0"/>
    <xf numFmtId="0" fontId="30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1" fillId="12" borderId="0" applyNumberFormat="0" applyBorder="0" applyAlignment="0" applyProtection="0"/>
    <xf numFmtId="0" fontId="32" fillId="33" borderId="0" applyNumberFormat="0" applyBorder="0" applyAlignment="0" applyProtection="0"/>
    <xf numFmtId="0" fontId="31" fillId="16" borderId="0" applyNumberFormat="0" applyBorder="0" applyAlignment="0" applyProtection="0"/>
    <xf numFmtId="0" fontId="32" fillId="34" borderId="0" applyNumberFormat="0" applyBorder="0" applyAlignment="0" applyProtection="0"/>
    <xf numFmtId="0" fontId="31" fillId="20" borderId="0" applyNumberFormat="0" applyBorder="0" applyAlignment="0" applyProtection="0"/>
    <xf numFmtId="0" fontId="32" fillId="35" borderId="0" applyNumberFormat="0" applyBorder="0" applyAlignment="0" applyProtection="0"/>
    <xf numFmtId="0" fontId="31" fillId="24" borderId="0" applyNumberFormat="0" applyBorder="0" applyAlignment="0" applyProtection="0"/>
    <xf numFmtId="0" fontId="32" fillId="36" borderId="0" applyNumberFormat="0" applyBorder="0" applyAlignment="0" applyProtection="0"/>
    <xf numFmtId="0" fontId="31" fillId="28" borderId="0" applyNumberFormat="0" applyBorder="0" applyAlignment="0" applyProtection="0"/>
    <xf numFmtId="0" fontId="32" fillId="33" borderId="0" applyNumberFormat="0" applyBorder="0" applyAlignment="0" applyProtection="0"/>
    <xf numFmtId="0" fontId="31" fillId="32" borderId="0" applyNumberFormat="0" applyBorder="0" applyAlignment="0" applyProtection="0"/>
    <xf numFmtId="0" fontId="32" fillId="34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31" fillId="9" borderId="0" applyNumberFormat="0" applyBorder="0" applyAlignment="0" applyProtection="0"/>
    <xf numFmtId="0" fontId="32" fillId="33" borderId="0" applyNumberFormat="0" applyBorder="0" applyAlignment="0" applyProtection="0"/>
    <xf numFmtId="0" fontId="31" fillId="13" borderId="0" applyNumberFormat="0" applyBorder="0" applyAlignment="0" applyProtection="0"/>
    <xf numFmtId="0" fontId="32" fillId="37" borderId="0" applyNumberFormat="0" applyBorder="0" applyAlignment="0" applyProtection="0"/>
    <xf numFmtId="0" fontId="31" fillId="17" borderId="0" applyNumberFormat="0" applyBorder="0" applyAlignment="0" applyProtection="0"/>
    <xf numFmtId="0" fontId="32" fillId="38" borderId="0" applyNumberFormat="0" applyBorder="0" applyAlignment="0" applyProtection="0"/>
    <xf numFmtId="0" fontId="31" fillId="21" borderId="0" applyNumberFormat="0" applyBorder="0" applyAlignment="0" applyProtection="0"/>
    <xf numFmtId="0" fontId="32" fillId="39" borderId="0" applyNumberFormat="0" applyBorder="0" applyAlignment="0" applyProtection="0"/>
    <xf numFmtId="0" fontId="31" fillId="25" borderId="0" applyNumberFormat="0" applyBorder="0" applyAlignment="0" applyProtection="0"/>
    <xf numFmtId="0" fontId="32" fillId="33" borderId="0" applyNumberFormat="0" applyBorder="0" applyAlignment="0" applyProtection="0"/>
    <xf numFmtId="0" fontId="31" fillId="29" borderId="0" applyNumberFormat="0" applyBorder="0" applyAlignment="0" applyProtection="0"/>
    <xf numFmtId="0" fontId="32" fillId="40" borderId="0" applyNumberFormat="0" applyBorder="0" applyAlignment="0" applyProtection="0"/>
    <xf numFmtId="0" fontId="33" fillId="3" borderId="0" applyNumberFormat="0" applyBorder="0" applyAlignment="0" applyProtection="0"/>
    <xf numFmtId="0" fontId="34" fillId="41" borderId="0" applyNumberFormat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37" fillId="6" borderId="6" applyNumberFormat="0" applyAlignment="0" applyProtection="0"/>
    <xf numFmtId="0" fontId="38" fillId="42" borderId="15" applyNumberFormat="0" applyAlignment="0" applyProtection="0"/>
    <xf numFmtId="0" fontId="22" fillId="6" borderId="6" applyNumberFormat="0" applyAlignment="0" applyProtection="0"/>
    <xf numFmtId="0" fontId="23" fillId="0" borderId="8" applyNumberFormat="0" applyFill="0" applyAlignment="0" applyProtection="0"/>
    <xf numFmtId="0" fontId="39" fillId="7" borderId="9" applyNumberFormat="0" applyAlignment="0" applyProtection="0"/>
    <xf numFmtId="0" fontId="40" fillId="43" borderId="16" applyNumberFormat="0" applyAlignment="0" applyProtection="0"/>
    <xf numFmtId="0" fontId="41" fillId="0" borderId="17"/>
    <xf numFmtId="0" fontId="42" fillId="0" borderId="0"/>
    <xf numFmtId="0" fontId="42" fillId="0" borderId="0"/>
    <xf numFmtId="172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43" fillId="0" borderId="0" applyFont="0" applyFill="0" applyBorder="0" applyAlignment="0" applyProtection="0"/>
    <xf numFmtId="174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27" fillId="9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17" fillId="2" borderId="0" applyNumberFormat="0" applyBorder="0" applyAlignment="0" applyProtection="0"/>
    <xf numFmtId="0" fontId="41" fillId="0" borderId="17"/>
    <xf numFmtId="0" fontId="42" fillId="0" borderId="0"/>
    <xf numFmtId="0" fontId="42" fillId="0" borderId="0"/>
    <xf numFmtId="44" fontId="7" fillId="0" borderId="0" applyFont="0" applyFill="0" applyBorder="0" applyAlignment="0" applyProtection="0"/>
    <xf numFmtId="0" fontId="45" fillId="0" borderId="0">
      <protection locked="0"/>
    </xf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20" fillId="5" borderId="6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177" fontId="45" fillId="0" borderId="0">
      <protection locked="0"/>
    </xf>
    <xf numFmtId="0" fontId="48" fillId="2" borderId="0" applyNumberFormat="0" applyBorder="0" applyAlignment="0" applyProtection="0"/>
    <xf numFmtId="0" fontId="49" fillId="4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18" applyNumberFormat="0" applyAlignment="0" applyProtection="0">
      <alignment horizontal="left" vertical="center"/>
    </xf>
    <xf numFmtId="0" fontId="8" fillId="0" borderId="1">
      <alignment horizontal="left" vertical="center"/>
    </xf>
    <xf numFmtId="14" fontId="10" fillId="45" borderId="19">
      <alignment horizontal="center" vertical="center" wrapText="1"/>
    </xf>
    <xf numFmtId="0" fontId="50" fillId="0" borderId="3" applyNumberFormat="0" applyFill="0" applyAlignment="0" applyProtection="0"/>
    <xf numFmtId="0" fontId="51" fillId="0" borderId="20" applyNumberFormat="0" applyFill="0" applyAlignment="0" applyProtection="0"/>
    <xf numFmtId="0" fontId="52" fillId="0" borderId="4" applyNumberFormat="0" applyFill="0" applyAlignment="0" applyProtection="0"/>
    <xf numFmtId="0" fontId="53" fillId="0" borderId="21" applyNumberFormat="0" applyFill="0" applyAlignment="0" applyProtection="0"/>
    <xf numFmtId="0" fontId="54" fillId="0" borderId="5" applyNumberFormat="0" applyFill="0" applyAlignment="0" applyProtection="0"/>
    <xf numFmtId="0" fontId="55" fillId="0" borderId="22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>
      <protection locked="0"/>
    </xf>
    <xf numFmtId="0" fontId="56" fillId="0" borderId="0"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/>
    <xf numFmtId="0" fontId="59" fillId="5" borderId="6" applyNumberFormat="0" applyAlignment="0" applyProtection="0"/>
    <xf numFmtId="0" fontId="60" fillId="34" borderId="15" applyNumberFormat="0" applyAlignment="0" applyProtection="0"/>
    <xf numFmtId="0" fontId="61" fillId="0" borderId="8" applyNumberFormat="0" applyFill="0" applyAlignment="0" applyProtection="0"/>
    <xf numFmtId="0" fontId="62" fillId="0" borderId="23" applyNumberFormat="0" applyFill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41" fillId="0" borderId="0" applyFont="0" applyFill="0" applyBorder="0" applyAlignment="0" applyProtection="0"/>
    <xf numFmtId="181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0" fontId="63" fillId="4" borderId="0" applyNumberFormat="0" applyBorder="0" applyAlignment="0" applyProtection="0"/>
    <xf numFmtId="0" fontId="64" fillId="35" borderId="0" applyNumberFormat="0" applyBorder="0" applyAlignment="0" applyProtection="0"/>
    <xf numFmtId="0" fontId="19" fillId="4" borderId="0" applyNumberFormat="0" applyBorder="0" applyAlignment="0" applyProtection="0"/>
    <xf numFmtId="37" fontId="65" fillId="0" borderId="0"/>
    <xf numFmtId="183" fontId="66" fillId="0" borderId="0"/>
    <xf numFmtId="0" fontId="7" fillId="0" borderId="0"/>
    <xf numFmtId="0" fontId="3" fillId="0" borderId="0"/>
    <xf numFmtId="0" fontId="30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0" borderId="0"/>
    <xf numFmtId="0" fontId="43" fillId="0" borderId="0"/>
    <xf numFmtId="0" fontId="4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4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0" borderId="0"/>
    <xf numFmtId="0" fontId="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169" fontId="3" fillId="8" borderId="10" applyNumberFormat="0" applyFont="0" applyAlignment="0" applyProtection="0"/>
    <xf numFmtId="0" fontId="44" fillId="8" borderId="10" applyNumberFormat="0" applyFont="0" applyAlignment="0" applyProtection="0"/>
    <xf numFmtId="0" fontId="3" fillId="8" borderId="10" applyNumberFormat="0" applyFont="0" applyAlignment="0" applyProtection="0"/>
    <xf numFmtId="0" fontId="44" fillId="8" borderId="10" applyNumberFormat="0" applyFont="0" applyAlignment="0" applyProtection="0"/>
    <xf numFmtId="0" fontId="3" fillId="8" borderId="10" applyNumberFormat="0" applyFont="0" applyAlignment="0" applyProtection="0"/>
    <xf numFmtId="0" fontId="44" fillId="8" borderId="10" applyNumberFormat="0" applyFont="0" applyAlignment="0" applyProtection="0"/>
    <xf numFmtId="0" fontId="3" fillId="8" borderId="10" applyNumberFormat="0" applyFont="0" applyAlignment="0" applyProtection="0"/>
    <xf numFmtId="0" fontId="44" fillId="8" borderId="10" applyNumberFormat="0" applyFont="0" applyAlignment="0" applyProtection="0"/>
    <xf numFmtId="0" fontId="3" fillId="8" borderId="10" applyNumberFormat="0" applyFont="0" applyAlignment="0" applyProtection="0"/>
    <xf numFmtId="0" fontId="3" fillId="8" borderId="10" applyNumberFormat="0" applyFont="0" applyAlignment="0" applyProtection="0"/>
    <xf numFmtId="0" fontId="30" fillId="8" borderId="10" applyNumberFormat="0" applyFont="0" applyAlignment="0" applyProtection="0"/>
    <xf numFmtId="0" fontId="30" fillId="8" borderId="10" applyNumberFormat="0" applyFont="0" applyAlignment="0" applyProtection="0"/>
    <xf numFmtId="0" fontId="68" fillId="6" borderId="7" applyNumberFormat="0" applyAlignment="0" applyProtection="0"/>
    <xf numFmtId="0" fontId="69" fillId="42" borderId="24" applyNumberFormat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1" fillId="6" borderId="7" applyNumberFormat="0" applyAlignment="0" applyProtection="0"/>
    <xf numFmtId="4" fontId="70" fillId="46" borderId="24" applyNumberFormat="0" applyProtection="0">
      <alignment vertical="center"/>
    </xf>
    <xf numFmtId="4" fontId="71" fillId="46" borderId="24" applyNumberFormat="0" applyProtection="0">
      <alignment vertical="center"/>
    </xf>
    <xf numFmtId="4" fontId="70" fillId="46" borderId="24" applyNumberFormat="0" applyProtection="0">
      <alignment horizontal="left" vertical="center" indent="1"/>
    </xf>
    <xf numFmtId="4" fontId="70" fillId="46" borderId="24" applyNumberFormat="0" applyProtection="0">
      <alignment horizontal="left" vertical="center" indent="1"/>
    </xf>
    <xf numFmtId="0" fontId="7" fillId="47" borderId="24" applyNumberFormat="0" applyProtection="0">
      <alignment horizontal="left" vertical="center" indent="1"/>
    </xf>
    <xf numFmtId="4" fontId="70" fillId="48" borderId="24" applyNumberFormat="0" applyProtection="0">
      <alignment horizontal="right" vertical="center"/>
    </xf>
    <xf numFmtId="4" fontId="70" fillId="49" borderId="24" applyNumberFormat="0" applyProtection="0">
      <alignment horizontal="right" vertical="center"/>
    </xf>
    <xf numFmtId="4" fontId="70" fillId="50" borderId="24" applyNumberFormat="0" applyProtection="0">
      <alignment horizontal="right" vertical="center"/>
    </xf>
    <xf numFmtId="4" fontId="70" fillId="51" borderId="24" applyNumberFormat="0" applyProtection="0">
      <alignment horizontal="right" vertical="center"/>
    </xf>
    <xf numFmtId="4" fontId="70" fillId="52" borderId="24" applyNumberFormat="0" applyProtection="0">
      <alignment horizontal="right" vertical="center"/>
    </xf>
    <xf numFmtId="4" fontId="70" fillId="53" borderId="24" applyNumberFormat="0" applyProtection="0">
      <alignment horizontal="right" vertical="center"/>
    </xf>
    <xf numFmtId="4" fontId="70" fillId="54" borderId="24" applyNumberFormat="0" applyProtection="0">
      <alignment horizontal="right" vertical="center"/>
    </xf>
    <xf numFmtId="4" fontId="70" fillId="55" borderId="24" applyNumberFormat="0" applyProtection="0">
      <alignment horizontal="right" vertical="center"/>
    </xf>
    <xf numFmtId="4" fontId="70" fillId="56" borderId="24" applyNumberFormat="0" applyProtection="0">
      <alignment horizontal="right" vertical="center"/>
    </xf>
    <xf numFmtId="4" fontId="72" fillId="57" borderId="24" applyNumberFormat="0" applyProtection="0">
      <alignment horizontal="left" vertical="center" indent="1"/>
    </xf>
    <xf numFmtId="4" fontId="70" fillId="58" borderId="25" applyNumberFormat="0" applyProtection="0">
      <alignment horizontal="left" vertical="center" indent="1"/>
    </xf>
    <xf numFmtId="4" fontId="73" fillId="59" borderId="0" applyNumberFormat="0" applyProtection="0">
      <alignment horizontal="left" vertical="center" indent="1"/>
    </xf>
    <xf numFmtId="0" fontId="7" fillId="47" borderId="24" applyNumberFormat="0" applyProtection="0">
      <alignment horizontal="left" vertical="center" indent="1"/>
    </xf>
    <xf numFmtId="4" fontId="70" fillId="58" borderId="24" applyNumberFormat="0" applyProtection="0">
      <alignment horizontal="left" vertical="center" indent="1"/>
    </xf>
    <xf numFmtId="4" fontId="70" fillId="60" borderId="24" applyNumberFormat="0" applyProtection="0">
      <alignment horizontal="left" vertical="center" indent="1"/>
    </xf>
    <xf numFmtId="0" fontId="7" fillId="60" borderId="24" applyNumberFormat="0" applyProtection="0">
      <alignment horizontal="left" vertical="center" indent="1"/>
    </xf>
    <xf numFmtId="0" fontId="7" fillId="60" borderId="24" applyNumberFormat="0" applyProtection="0">
      <alignment horizontal="left" vertical="center" indent="1"/>
    </xf>
    <xf numFmtId="0" fontId="7" fillId="61" borderId="24" applyNumberFormat="0" applyProtection="0">
      <alignment horizontal="left" vertical="center" indent="1"/>
    </xf>
    <xf numFmtId="0" fontId="7" fillId="61" borderId="24" applyNumberFormat="0" applyProtection="0">
      <alignment horizontal="left" vertical="center" indent="1"/>
    </xf>
    <xf numFmtId="0" fontId="7" fillId="62" borderId="24" applyNumberFormat="0" applyProtection="0">
      <alignment horizontal="left" vertical="center" indent="1"/>
    </xf>
    <xf numFmtId="0" fontId="7" fillId="62" borderId="24" applyNumberFormat="0" applyProtection="0">
      <alignment horizontal="left" vertical="center" indent="1"/>
    </xf>
    <xf numFmtId="0" fontId="7" fillId="47" borderId="24" applyNumberFormat="0" applyProtection="0">
      <alignment horizontal="left" vertical="center" indent="1"/>
    </xf>
    <xf numFmtId="0" fontId="7" fillId="47" borderId="24" applyNumberFormat="0" applyProtection="0">
      <alignment horizontal="left" vertical="center" indent="1"/>
    </xf>
    <xf numFmtId="4" fontId="70" fillId="63" borderId="24" applyNumberFormat="0" applyProtection="0">
      <alignment vertical="center"/>
    </xf>
    <xf numFmtId="4" fontId="71" fillId="63" borderId="24" applyNumberFormat="0" applyProtection="0">
      <alignment vertical="center"/>
    </xf>
    <xf numFmtId="4" fontId="70" fillId="63" borderId="24" applyNumberFormat="0" applyProtection="0">
      <alignment horizontal="left" vertical="center" indent="1"/>
    </xf>
    <xf numFmtId="4" fontId="70" fillId="63" borderId="24" applyNumberFormat="0" applyProtection="0">
      <alignment horizontal="left" vertical="center" indent="1"/>
    </xf>
    <xf numFmtId="4" fontId="70" fillId="58" borderId="24" applyNumberFormat="0" applyProtection="0">
      <alignment horizontal="right" vertical="center"/>
    </xf>
    <xf numFmtId="4" fontId="71" fillId="58" borderId="24" applyNumberFormat="0" applyProtection="0">
      <alignment horizontal="right" vertical="center"/>
    </xf>
    <xf numFmtId="0" fontId="7" fillId="47" borderId="24" applyNumberFormat="0" applyProtection="0">
      <alignment horizontal="left" vertical="center" indent="1"/>
    </xf>
    <xf numFmtId="0" fontId="7" fillId="47" borderId="24" applyNumberFormat="0" applyProtection="0">
      <alignment horizontal="left" vertical="center" indent="1"/>
    </xf>
    <xf numFmtId="0" fontId="74" fillId="0" borderId="0"/>
    <xf numFmtId="4" fontId="75" fillId="58" borderId="24" applyNumberFormat="0" applyProtection="0">
      <alignment horizontal="right" vertical="center"/>
    </xf>
    <xf numFmtId="0" fontId="6" fillId="0" borderId="0" applyNumberFormat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6" fillId="0" borderId="0" applyFill="0" applyBorder="0" applyProtection="0">
      <alignment horizontal="left" vertical="top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" fontId="78" fillId="0" borderId="0">
      <protection locked="0"/>
    </xf>
    <xf numFmtId="0" fontId="13" fillId="0" borderId="0" applyNumberFormat="0" applyFill="0" applyBorder="0" applyAlignment="0" applyProtection="0"/>
    <xf numFmtId="0" fontId="45" fillId="0" borderId="2">
      <protection locked="0"/>
    </xf>
    <xf numFmtId="0" fontId="79" fillId="0" borderId="11" applyNumberFormat="0" applyFill="0" applyAlignment="0" applyProtection="0"/>
    <xf numFmtId="0" fontId="5" fillId="0" borderId="11" applyNumberFormat="0" applyFill="0" applyAlignment="0" applyProtection="0"/>
    <xf numFmtId="0" fontId="80" fillId="0" borderId="26" applyNumberFormat="0" applyFill="0" applyAlignment="0" applyProtection="0"/>
    <xf numFmtId="0" fontId="80" fillId="0" borderId="26" applyNumberFormat="0" applyFill="0" applyAlignment="0" applyProtection="0"/>
    <xf numFmtId="0" fontId="80" fillId="0" borderId="26" applyNumberFormat="0" applyFill="0" applyAlignment="0" applyProtection="0"/>
    <xf numFmtId="0" fontId="80" fillId="0" borderId="26" applyNumberFormat="0" applyFill="0" applyAlignment="0" applyProtection="0"/>
    <xf numFmtId="0" fontId="80" fillId="0" borderId="26" applyNumberFormat="0" applyFill="0" applyAlignment="0" applyProtection="0"/>
    <xf numFmtId="0" fontId="80" fillId="0" borderId="26" applyNumberFormat="0" applyFill="0" applyAlignment="0" applyProtection="0"/>
    <xf numFmtId="0" fontId="80" fillId="0" borderId="26" applyNumberFormat="0" applyFill="0" applyAlignment="0" applyProtection="0"/>
    <xf numFmtId="185" fontId="81" fillId="64" borderId="27" applyNumberFormat="0" applyFont="0" applyBorder="0" applyAlignment="0">
      <alignment vertical="center"/>
      <protection locked="0"/>
    </xf>
    <xf numFmtId="0" fontId="24" fillId="7" borderId="9" applyNumberFormat="0" applyAlignment="0" applyProtection="0"/>
    <xf numFmtId="43" fontId="44" fillId="0" borderId="0" applyFont="0" applyFill="0" applyBorder="0" applyAlignment="0" applyProtection="0"/>
    <xf numFmtId="172" fontId="4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" fontId="84" fillId="0" borderId="0" applyFill="0" applyBorder="0" applyAlignment="0" applyProtection="0"/>
    <xf numFmtId="0" fontId="85" fillId="0" borderId="0"/>
    <xf numFmtId="0" fontId="86" fillId="0" borderId="0"/>
    <xf numFmtId="0" fontId="2" fillId="0" borderId="0"/>
    <xf numFmtId="0" fontId="2" fillId="0" borderId="0"/>
    <xf numFmtId="0" fontId="70" fillId="0" borderId="0"/>
    <xf numFmtId="0" fontId="11" fillId="0" borderId="0"/>
    <xf numFmtId="44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8" fillId="42" borderId="43" applyNumberFormat="0" applyAlignment="0" applyProtection="0"/>
    <xf numFmtId="172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29">
      <alignment horizontal="left" vertical="center"/>
    </xf>
    <xf numFmtId="0" fontId="60" fillId="34" borderId="4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169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1" fillId="8" borderId="10" applyNumberFormat="0" applyFont="0" applyAlignment="0" applyProtection="0"/>
    <xf numFmtId="0" fontId="69" fillId="42" borderId="44" applyNumberFormat="0" applyAlignment="0" applyProtection="0"/>
    <xf numFmtId="9" fontId="1" fillId="0" borderId="0" applyFont="0" applyFill="0" applyBorder="0" applyAlignment="0" applyProtection="0"/>
    <xf numFmtId="4" fontId="70" fillId="46" borderId="44" applyNumberFormat="0" applyProtection="0">
      <alignment vertical="center"/>
    </xf>
    <xf numFmtId="4" fontId="71" fillId="46" borderId="44" applyNumberFormat="0" applyProtection="0">
      <alignment vertical="center"/>
    </xf>
    <xf numFmtId="4" fontId="70" fillId="46" borderId="44" applyNumberFormat="0" applyProtection="0">
      <alignment horizontal="left" vertical="center" indent="1"/>
    </xf>
    <xf numFmtId="4" fontId="70" fillId="46" borderId="44" applyNumberFormat="0" applyProtection="0">
      <alignment horizontal="left" vertical="center" indent="1"/>
    </xf>
    <xf numFmtId="0" fontId="7" fillId="47" borderId="44" applyNumberFormat="0" applyProtection="0">
      <alignment horizontal="left" vertical="center" indent="1"/>
    </xf>
    <xf numFmtId="4" fontId="70" fillId="48" borderId="44" applyNumberFormat="0" applyProtection="0">
      <alignment horizontal="right" vertical="center"/>
    </xf>
    <xf numFmtId="4" fontId="70" fillId="49" borderId="44" applyNumberFormat="0" applyProtection="0">
      <alignment horizontal="right" vertical="center"/>
    </xf>
    <xf numFmtId="4" fontId="70" fillId="50" borderId="44" applyNumberFormat="0" applyProtection="0">
      <alignment horizontal="right" vertical="center"/>
    </xf>
    <xf numFmtId="4" fontId="70" fillId="51" borderId="44" applyNumberFormat="0" applyProtection="0">
      <alignment horizontal="right" vertical="center"/>
    </xf>
    <xf numFmtId="4" fontId="70" fillId="52" borderId="44" applyNumberFormat="0" applyProtection="0">
      <alignment horizontal="right" vertical="center"/>
    </xf>
    <xf numFmtId="4" fontId="70" fillId="53" borderId="44" applyNumberFormat="0" applyProtection="0">
      <alignment horizontal="right" vertical="center"/>
    </xf>
    <xf numFmtId="4" fontId="70" fillId="54" borderId="44" applyNumberFormat="0" applyProtection="0">
      <alignment horizontal="right" vertical="center"/>
    </xf>
    <xf numFmtId="4" fontId="70" fillId="55" borderId="44" applyNumberFormat="0" applyProtection="0">
      <alignment horizontal="right" vertical="center"/>
    </xf>
    <xf numFmtId="4" fontId="70" fillId="56" borderId="44" applyNumberFormat="0" applyProtection="0">
      <alignment horizontal="right" vertical="center"/>
    </xf>
    <xf numFmtId="4" fontId="72" fillId="57" borderId="44" applyNumberFormat="0" applyProtection="0">
      <alignment horizontal="left" vertical="center" indent="1"/>
    </xf>
    <xf numFmtId="4" fontId="70" fillId="58" borderId="45" applyNumberFormat="0" applyProtection="0">
      <alignment horizontal="left" vertical="center" indent="1"/>
    </xf>
    <xf numFmtId="0" fontId="7" fillId="47" borderId="44" applyNumberFormat="0" applyProtection="0">
      <alignment horizontal="left" vertical="center" indent="1"/>
    </xf>
    <xf numFmtId="4" fontId="70" fillId="58" borderId="44" applyNumberFormat="0" applyProtection="0">
      <alignment horizontal="left" vertical="center" indent="1"/>
    </xf>
    <xf numFmtId="4" fontId="70" fillId="60" borderId="44" applyNumberFormat="0" applyProtection="0">
      <alignment horizontal="left" vertical="center" indent="1"/>
    </xf>
    <xf numFmtId="0" fontId="7" fillId="60" borderId="44" applyNumberFormat="0" applyProtection="0">
      <alignment horizontal="left" vertical="center" indent="1"/>
    </xf>
    <xf numFmtId="0" fontId="7" fillId="60" borderId="44" applyNumberFormat="0" applyProtection="0">
      <alignment horizontal="left" vertical="center" indent="1"/>
    </xf>
    <xf numFmtId="0" fontId="7" fillId="61" borderId="44" applyNumberFormat="0" applyProtection="0">
      <alignment horizontal="left" vertical="center" indent="1"/>
    </xf>
    <xf numFmtId="0" fontId="7" fillId="61" borderId="44" applyNumberFormat="0" applyProtection="0">
      <alignment horizontal="left" vertical="center" indent="1"/>
    </xf>
    <xf numFmtId="0" fontId="7" fillId="62" borderId="44" applyNumberFormat="0" applyProtection="0">
      <alignment horizontal="left" vertical="center" indent="1"/>
    </xf>
    <xf numFmtId="0" fontId="7" fillId="62" borderId="44" applyNumberFormat="0" applyProtection="0">
      <alignment horizontal="left" vertical="center" indent="1"/>
    </xf>
    <xf numFmtId="0" fontId="7" fillId="47" borderId="44" applyNumberFormat="0" applyProtection="0">
      <alignment horizontal="left" vertical="center" indent="1"/>
    </xf>
    <xf numFmtId="0" fontId="7" fillId="47" borderId="44" applyNumberFormat="0" applyProtection="0">
      <alignment horizontal="left" vertical="center" indent="1"/>
    </xf>
    <xf numFmtId="4" fontId="70" fillId="63" borderId="44" applyNumberFormat="0" applyProtection="0">
      <alignment vertical="center"/>
    </xf>
    <xf numFmtId="4" fontId="71" fillId="63" borderId="44" applyNumberFormat="0" applyProtection="0">
      <alignment vertical="center"/>
    </xf>
    <xf numFmtId="4" fontId="70" fillId="63" borderId="44" applyNumberFormat="0" applyProtection="0">
      <alignment horizontal="left" vertical="center" indent="1"/>
    </xf>
    <xf numFmtId="4" fontId="70" fillId="63" borderId="44" applyNumberFormat="0" applyProtection="0">
      <alignment horizontal="left" vertical="center" indent="1"/>
    </xf>
    <xf numFmtId="4" fontId="70" fillId="58" borderId="44" applyNumberFormat="0" applyProtection="0">
      <alignment horizontal="right" vertical="center"/>
    </xf>
    <xf numFmtId="4" fontId="71" fillId="58" borderId="44" applyNumberFormat="0" applyProtection="0">
      <alignment horizontal="right" vertical="center"/>
    </xf>
    <xf numFmtId="0" fontId="7" fillId="47" borderId="44" applyNumberFormat="0" applyProtection="0">
      <alignment horizontal="left" vertical="center" indent="1"/>
    </xf>
    <xf numFmtId="0" fontId="7" fillId="47" borderId="44" applyNumberFormat="0" applyProtection="0">
      <alignment horizontal="left" vertical="center" indent="1"/>
    </xf>
    <xf numFmtId="4" fontId="75" fillId="58" borderId="44" applyNumberFormat="0" applyProtection="0">
      <alignment horizontal="right" vertical="center"/>
    </xf>
    <xf numFmtId="0" fontId="80" fillId="0" borderId="46" applyNumberFormat="0" applyFill="0" applyAlignment="0" applyProtection="0"/>
    <xf numFmtId="0" fontId="80" fillId="0" borderId="46" applyNumberFormat="0" applyFill="0" applyAlignment="0" applyProtection="0"/>
    <xf numFmtId="0" fontId="80" fillId="0" borderId="46" applyNumberFormat="0" applyFill="0" applyAlignment="0" applyProtection="0"/>
    <xf numFmtId="0" fontId="80" fillId="0" borderId="46" applyNumberFormat="0" applyFill="0" applyAlignment="0" applyProtection="0"/>
    <xf numFmtId="0" fontId="80" fillId="0" borderId="46" applyNumberFormat="0" applyFill="0" applyAlignment="0" applyProtection="0"/>
    <xf numFmtId="0" fontId="80" fillId="0" borderId="46" applyNumberFormat="0" applyFill="0" applyAlignment="0" applyProtection="0"/>
    <xf numFmtId="0" fontId="80" fillId="0" borderId="46" applyNumberFormat="0" applyFill="0" applyAlignment="0" applyProtection="0"/>
    <xf numFmtId="43" fontId="44" fillId="0" borderId="0" applyFont="0" applyFill="0" applyBorder="0" applyAlignment="0" applyProtection="0"/>
    <xf numFmtId="0" fontId="70" fillId="0" borderId="0"/>
    <xf numFmtId="0" fontId="9" fillId="0" borderId="0"/>
    <xf numFmtId="0" fontId="1" fillId="0" borderId="0"/>
    <xf numFmtId="0" fontId="1" fillId="0" borderId="0"/>
  </cellStyleXfs>
  <cellXfs count="215">
    <xf numFmtId="0" fontId="0" fillId="0" borderId="0" xfId="0"/>
    <xf numFmtId="170" fontId="29" fillId="0" borderId="0" xfId="513" applyNumberFormat="1" applyFont="1" applyBorder="1"/>
    <xf numFmtId="3" fontId="87" fillId="0" borderId="0" xfId="237" applyNumberFormat="1" applyFont="1"/>
    <xf numFmtId="3" fontId="87" fillId="0" borderId="0" xfId="1" applyNumberFormat="1" applyFont="1"/>
    <xf numFmtId="0" fontId="87" fillId="0" borderId="0" xfId="237" applyFont="1"/>
    <xf numFmtId="3" fontId="87" fillId="0" borderId="0" xfId="1" applyNumberFormat="1" applyFont="1" applyAlignment="1">
      <alignment horizontal="right"/>
    </xf>
    <xf numFmtId="188" fontId="87" fillId="0" borderId="0" xfId="1" applyNumberFormat="1" applyFont="1"/>
    <xf numFmtId="11" fontId="87" fillId="0" borderId="0" xfId="1" applyNumberFormat="1" applyFont="1"/>
    <xf numFmtId="3" fontId="89" fillId="0" borderId="0" xfId="17" applyNumberFormat="1" applyFont="1" applyAlignment="1">
      <alignment horizontal="right"/>
    </xf>
    <xf numFmtId="3" fontId="29" fillId="0" borderId="0" xfId="237" applyNumberFormat="1" applyFont="1" applyAlignment="1">
      <alignment wrapText="1"/>
    </xf>
    <xf numFmtId="3" fontId="29" fillId="0" borderId="0" xfId="237" applyNumberFormat="1" applyFont="1" applyAlignment="1">
      <alignment vertical="center"/>
    </xf>
    <xf numFmtId="3" fontId="87" fillId="0" borderId="0" xfId="237" applyNumberFormat="1" applyFont="1" applyFill="1" applyAlignment="1">
      <alignment horizontal="left" vertical="center" wrapText="1"/>
    </xf>
    <xf numFmtId="0" fontId="29" fillId="0" borderId="1" xfId="237" applyFont="1" applyFill="1" applyBorder="1" applyAlignment="1">
      <alignment horizontal="center" vertical="center" wrapText="1"/>
    </xf>
    <xf numFmtId="0" fontId="87" fillId="0" borderId="0" xfId="237" applyFont="1" applyBorder="1" applyAlignment="1">
      <alignment horizontal="left" vertical="center"/>
    </xf>
    <xf numFmtId="166" fontId="87" fillId="0" borderId="0" xfId="237" applyNumberFormat="1" applyFont="1" applyBorder="1" applyAlignment="1">
      <alignment horizontal="right"/>
    </xf>
    <xf numFmtId="0" fontId="87" fillId="0" borderId="0" xfId="237" applyFont="1" applyBorder="1" applyAlignment="1">
      <alignment horizontal="left" vertical="center" indent="1"/>
    </xf>
    <xf numFmtId="188" fontId="87" fillId="0" borderId="0" xfId="237" applyNumberFormat="1" applyFont="1" applyBorder="1" applyAlignment="1">
      <alignment horizontal="right"/>
    </xf>
    <xf numFmtId="0" fontId="87" fillId="0" borderId="0" xfId="237" applyFont="1" applyBorder="1" applyAlignment="1">
      <alignment horizontal="left" vertical="center" indent="3"/>
    </xf>
    <xf numFmtId="165" fontId="87" fillId="0" borderId="0" xfId="512" applyNumberFormat="1" applyFont="1" applyFill="1" applyBorder="1"/>
    <xf numFmtId="0" fontId="29" fillId="0" borderId="0" xfId="237" applyFont="1" applyBorder="1" applyAlignment="1">
      <alignment horizontal="right" vertical="center"/>
    </xf>
    <xf numFmtId="188" fontId="87" fillId="0" borderId="1" xfId="237" applyNumberFormat="1" applyFont="1" applyBorder="1" applyAlignment="1">
      <alignment horizontal="right" vertical="center"/>
    </xf>
    <xf numFmtId="3" fontId="88" fillId="65" borderId="0" xfId="237" applyNumberFormat="1" applyFont="1" applyFill="1" applyAlignment="1"/>
    <xf numFmtId="0" fontId="29" fillId="0" borderId="0" xfId="13" quotePrefix="1" applyFont="1" applyAlignment="1" applyProtection="1">
      <alignment horizontal="center" vertical="center"/>
    </xf>
    <xf numFmtId="0" fontId="29" fillId="0" borderId="0" xfId="13" applyFont="1" applyAlignment="1" applyProtection="1">
      <alignment horizontal="center" vertical="center"/>
    </xf>
    <xf numFmtId="0" fontId="87" fillId="0" borderId="0" xfId="513" applyFont="1" applyFill="1"/>
    <xf numFmtId="0" fontId="91" fillId="0" borderId="0" xfId="513" applyFont="1" applyFill="1"/>
    <xf numFmtId="0" fontId="92" fillId="0" borderId="0" xfId="513" applyNumberFormat="1" applyFont="1" applyFill="1" applyAlignment="1">
      <alignment horizontal="center"/>
    </xf>
    <xf numFmtId="0" fontId="93" fillId="0" borderId="0" xfId="513" applyFont="1"/>
    <xf numFmtId="0" fontId="87" fillId="0" borderId="0" xfId="513" applyFont="1" applyFill="1" applyBorder="1"/>
    <xf numFmtId="168" fontId="87" fillId="0" borderId="0" xfId="513" applyNumberFormat="1" applyFont="1"/>
    <xf numFmtId="0" fontId="29" fillId="0" borderId="0" xfId="513" applyFont="1"/>
    <xf numFmtId="170" fontId="87" fillId="0" borderId="12" xfId="15" applyNumberFormat="1" applyFont="1" applyBorder="1"/>
    <xf numFmtId="0" fontId="87" fillId="0" borderId="12" xfId="513" applyFont="1" applyFill="1" applyBorder="1"/>
    <xf numFmtId="168" fontId="87" fillId="0" borderId="12" xfId="513" applyNumberFormat="1" applyFont="1" applyBorder="1"/>
    <xf numFmtId="0" fontId="91" fillId="0" borderId="12" xfId="513" applyFont="1" applyFill="1" applyBorder="1"/>
    <xf numFmtId="168" fontId="29" fillId="0" borderId="0" xfId="513" applyNumberFormat="1" applyFont="1" applyBorder="1" applyAlignment="1">
      <alignment horizontal="center"/>
    </xf>
    <xf numFmtId="0" fontId="29" fillId="0" borderId="0" xfId="513" applyFont="1" applyFill="1" applyBorder="1" applyAlignment="1">
      <alignment horizontal="center"/>
    </xf>
    <xf numFmtId="0" fontId="29" fillId="0" borderId="28" xfId="513" applyFont="1" applyFill="1" applyBorder="1" applyAlignment="1">
      <alignment horizontal="center"/>
    </xf>
    <xf numFmtId="0" fontId="92" fillId="0" borderId="0" xfId="513" applyNumberFormat="1" applyFont="1" applyFill="1" applyAlignment="1">
      <alignment horizontal="center" vertical="center"/>
    </xf>
    <xf numFmtId="0" fontId="29" fillId="0" borderId="0" xfId="513" applyFont="1" applyFill="1" applyBorder="1" applyAlignment="1">
      <alignment horizontal="center" vertical="center"/>
    </xf>
    <xf numFmtId="14" fontId="29" fillId="0" borderId="12" xfId="513" applyNumberFormat="1" applyFont="1" applyBorder="1" applyAlignment="1">
      <alignment horizontal="center" vertical="center"/>
    </xf>
    <xf numFmtId="0" fontId="29" fillId="0" borderId="12" xfId="513" applyNumberFormat="1" applyFont="1" applyBorder="1" applyAlignment="1">
      <alignment horizontal="center" vertical="center"/>
    </xf>
    <xf numFmtId="14" fontId="29" fillId="0" borderId="12" xfId="513" applyNumberFormat="1" applyFont="1" applyFill="1" applyBorder="1" applyAlignment="1">
      <alignment horizontal="center" vertical="center"/>
    </xf>
    <xf numFmtId="0" fontId="87" fillId="0" borderId="0" xfId="513" applyFont="1" applyFill="1" applyAlignment="1">
      <alignment vertical="center"/>
    </xf>
    <xf numFmtId="0" fontId="87" fillId="0" borderId="0" xfId="513" applyFont="1"/>
    <xf numFmtId="168" fontId="87" fillId="0" borderId="0" xfId="513" applyNumberFormat="1" applyFont="1" applyFill="1" applyBorder="1"/>
    <xf numFmtId="171" fontId="87" fillId="0" borderId="0" xfId="513" applyNumberFormat="1" applyFont="1"/>
    <xf numFmtId="171" fontId="91" fillId="0" borderId="0" xfId="513" applyNumberFormat="1" applyFont="1" applyFill="1"/>
    <xf numFmtId="171" fontId="87" fillId="0" borderId="0" xfId="513" applyNumberFormat="1" applyFont="1" applyFill="1"/>
    <xf numFmtId="171" fontId="29" fillId="0" borderId="0" xfId="513" applyNumberFormat="1" applyFont="1" applyFill="1" applyBorder="1" applyAlignment="1">
      <alignment horizontal="right"/>
    </xf>
    <xf numFmtId="0" fontId="87" fillId="0" borderId="0" xfId="10" applyFont="1" applyFill="1" applyAlignment="1">
      <alignment horizontal="left" indent="2"/>
    </xf>
    <xf numFmtId="171" fontId="87" fillId="0" borderId="0" xfId="513" applyNumberFormat="1" applyFont="1" applyFill="1" applyBorder="1" applyAlignment="1">
      <alignment horizontal="right"/>
    </xf>
    <xf numFmtId="0" fontId="87" fillId="0" borderId="0" xfId="514" applyFont="1" applyFill="1" applyAlignment="1">
      <alignment horizontal="left" indent="2"/>
    </xf>
    <xf numFmtId="0" fontId="94" fillId="0" borderId="0" xfId="513" applyNumberFormat="1" applyFont="1" applyFill="1" applyAlignment="1">
      <alignment horizontal="center" vertical="center"/>
    </xf>
    <xf numFmtId="0" fontId="95" fillId="0" borderId="0" xfId="513" applyFont="1" applyAlignment="1">
      <alignment vertical="center"/>
    </xf>
    <xf numFmtId="0" fontId="29" fillId="0" borderId="0" xfId="513" applyFont="1" applyFill="1" applyBorder="1" applyAlignment="1">
      <alignment vertical="center"/>
    </xf>
    <xf numFmtId="171" fontId="29" fillId="0" borderId="1" xfId="513" applyNumberFormat="1" applyFont="1" applyBorder="1" applyAlignment="1">
      <alignment vertical="center"/>
    </xf>
    <xf numFmtId="0" fontId="29" fillId="0" borderId="0" xfId="513" applyFont="1" applyFill="1" applyAlignment="1">
      <alignment vertical="center"/>
    </xf>
    <xf numFmtId="171" fontId="29" fillId="0" borderId="14" xfId="513" applyNumberFormat="1" applyFont="1" applyBorder="1" applyAlignment="1">
      <alignment vertical="center"/>
    </xf>
    <xf numFmtId="0" fontId="93" fillId="0" borderId="0" xfId="513" applyFont="1" applyFill="1"/>
    <xf numFmtId="168" fontId="87" fillId="0" borderId="0" xfId="513" applyNumberFormat="1" applyFont="1" applyFill="1"/>
    <xf numFmtId="168" fontId="87" fillId="0" borderId="0" xfId="513" applyNumberFormat="1" applyFont="1" applyBorder="1"/>
    <xf numFmtId="0" fontId="91" fillId="0" borderId="0" xfId="513" applyFont="1" applyFill="1" applyBorder="1"/>
    <xf numFmtId="168" fontId="29" fillId="0" borderId="28" xfId="513" applyNumberFormat="1" applyFont="1" applyBorder="1" applyAlignment="1">
      <alignment horizontal="center"/>
    </xf>
    <xf numFmtId="171" fontId="87" fillId="0" borderId="13" xfId="513" applyNumberFormat="1" applyFont="1" applyBorder="1"/>
    <xf numFmtId="171" fontId="87" fillId="0" borderId="0" xfId="513" applyNumberFormat="1" applyFont="1" applyBorder="1"/>
    <xf numFmtId="171" fontId="87" fillId="0" borderId="0" xfId="513" applyNumberFormat="1" applyFont="1" applyFill="1" applyBorder="1"/>
    <xf numFmtId="171" fontId="29" fillId="0" borderId="0" xfId="513" applyNumberFormat="1" applyFont="1" applyBorder="1"/>
    <xf numFmtId="171" fontId="29" fillId="0" borderId="14" xfId="513" applyNumberFormat="1" applyFont="1" applyFill="1" applyBorder="1" applyAlignment="1">
      <alignment vertical="center"/>
    </xf>
    <xf numFmtId="171" fontId="29" fillId="0" borderId="0" xfId="513" applyNumberFormat="1" applyFont="1" applyBorder="1" applyAlignment="1">
      <alignment vertical="center"/>
    </xf>
    <xf numFmtId="171" fontId="29" fillId="0" borderId="0" xfId="513" applyNumberFormat="1" applyFont="1" applyFill="1" applyBorder="1" applyAlignment="1">
      <alignment horizontal="center"/>
    </xf>
    <xf numFmtId="190" fontId="87" fillId="0" borderId="0" xfId="438" applyNumberFormat="1" applyFont="1" applyFill="1"/>
    <xf numFmtId="3" fontId="87" fillId="0" borderId="0" xfId="237" applyNumberFormat="1" applyFont="1" applyAlignment="1">
      <alignment horizontal="right"/>
    </xf>
    <xf numFmtId="3" fontId="89" fillId="0" borderId="0" xfId="17" applyNumberFormat="1" applyFont="1" applyAlignment="1">
      <alignment horizontal="center"/>
    </xf>
    <xf numFmtId="0" fontId="87" fillId="0" borderId="0" xfId="18" applyFont="1"/>
    <xf numFmtId="0" fontId="29" fillId="0" borderId="0" xfId="13" quotePrefix="1" applyFont="1" applyAlignment="1" applyProtection="1">
      <alignment vertical="center"/>
    </xf>
    <xf numFmtId="0" fontId="29" fillId="0" borderId="0" xfId="13" applyFont="1" applyAlignment="1" applyProtection="1">
      <alignment vertical="center"/>
    </xf>
    <xf numFmtId="171" fontId="87" fillId="0" borderId="0" xfId="513" applyNumberFormat="1" applyFont="1" applyFill="1" applyAlignment="1">
      <alignment vertical="center"/>
    </xf>
    <xf numFmtId="168" fontId="87" fillId="0" borderId="0" xfId="513" applyNumberFormat="1" applyFont="1" applyBorder="1" applyAlignment="1">
      <alignment vertical="center"/>
    </xf>
    <xf numFmtId="0" fontId="91" fillId="0" borderId="0" xfId="513" applyFont="1" applyFill="1" applyBorder="1" applyAlignment="1">
      <alignment vertical="center"/>
    </xf>
    <xf numFmtId="0" fontId="87" fillId="0" borderId="0" xfId="513" applyFont="1" applyFill="1" applyBorder="1" applyAlignment="1">
      <alignment vertical="center"/>
    </xf>
    <xf numFmtId="0" fontId="91" fillId="0" borderId="12" xfId="513" applyFont="1" applyFill="1" applyBorder="1" applyAlignment="1">
      <alignment vertical="center"/>
    </xf>
    <xf numFmtId="0" fontId="87" fillId="0" borderId="12" xfId="513" applyFont="1" applyFill="1" applyBorder="1" applyAlignment="1">
      <alignment vertical="center"/>
    </xf>
    <xf numFmtId="0" fontId="29" fillId="0" borderId="31" xfId="513" applyNumberFormat="1" applyFont="1" applyBorder="1" applyAlignment="1">
      <alignment horizontal="center" vertical="center"/>
    </xf>
    <xf numFmtId="0" fontId="29" fillId="0" borderId="12" xfId="513" applyNumberFormat="1" applyFont="1" applyFill="1" applyBorder="1" applyAlignment="1">
      <alignment horizontal="center" vertical="center"/>
    </xf>
    <xf numFmtId="0" fontId="29" fillId="0" borderId="32" xfId="513" applyNumberFormat="1" applyFont="1" applyFill="1" applyBorder="1" applyAlignment="1">
      <alignment horizontal="center" vertical="center"/>
    </xf>
    <xf numFmtId="168" fontId="87" fillId="0" borderId="33" xfId="513" applyNumberFormat="1" applyFont="1" applyBorder="1" applyAlignment="1">
      <alignment vertical="center"/>
    </xf>
    <xf numFmtId="0" fontId="87" fillId="0" borderId="34" xfId="513" applyFont="1" applyFill="1" applyBorder="1" applyAlignment="1">
      <alignment vertical="center"/>
    </xf>
    <xf numFmtId="171" fontId="87" fillId="0" borderId="33" xfId="513" applyNumberFormat="1" applyFont="1" applyFill="1" applyBorder="1" applyAlignment="1">
      <alignment vertical="center"/>
    </xf>
    <xf numFmtId="171" fontId="87" fillId="0" borderId="0" xfId="513" applyNumberFormat="1" applyFont="1" applyFill="1" applyBorder="1" applyAlignment="1">
      <alignment vertical="center"/>
    </xf>
    <xf numFmtId="171" fontId="87" fillId="0" borderId="34" xfId="513" applyNumberFormat="1" applyFont="1" applyFill="1" applyBorder="1" applyAlignment="1">
      <alignment vertical="center"/>
    </xf>
    <xf numFmtId="0" fontId="94" fillId="0" borderId="0" xfId="513" applyNumberFormat="1" applyFont="1" applyFill="1" applyAlignment="1">
      <alignment horizontal="right" vertical="center"/>
    </xf>
    <xf numFmtId="0" fontId="29" fillId="0" borderId="0" xfId="513" applyFont="1" applyFill="1" applyAlignment="1">
      <alignment horizontal="right" vertical="center"/>
    </xf>
    <xf numFmtId="171" fontId="29" fillId="0" borderId="35" xfId="513" applyNumberFormat="1" applyFont="1" applyBorder="1" applyAlignment="1">
      <alignment horizontal="right" vertical="center"/>
    </xf>
    <xf numFmtId="171" fontId="29" fillId="0" borderId="14" xfId="513" applyNumberFormat="1" applyFont="1" applyBorder="1" applyAlignment="1">
      <alignment horizontal="right" vertical="center"/>
    </xf>
    <xf numFmtId="171" fontId="29" fillId="0" borderId="14" xfId="513" applyNumberFormat="1" applyFont="1" applyFill="1" applyBorder="1" applyAlignment="1">
      <alignment horizontal="right" vertical="center"/>
    </xf>
    <xf numFmtId="171" fontId="29" fillId="0" borderId="36" xfId="513" applyNumberFormat="1" applyFont="1" applyFill="1" applyBorder="1" applyAlignment="1">
      <alignment horizontal="right" vertical="center"/>
    </xf>
    <xf numFmtId="171" fontId="91" fillId="0" borderId="33" xfId="513" applyNumberFormat="1" applyFont="1" applyFill="1" applyBorder="1" applyAlignment="1">
      <alignment vertical="center"/>
    </xf>
    <xf numFmtId="171" fontId="91" fillId="0" borderId="0" xfId="513" applyNumberFormat="1" applyFont="1" applyFill="1" applyBorder="1" applyAlignment="1">
      <alignment vertical="center"/>
    </xf>
    <xf numFmtId="171" fontId="87" fillId="0" borderId="33" xfId="513" applyNumberFormat="1" applyFont="1" applyFill="1" applyBorder="1" applyAlignment="1">
      <alignment horizontal="right" vertical="center"/>
    </xf>
    <xf numFmtId="171" fontId="87" fillId="0" borderId="0" xfId="513" applyNumberFormat="1" applyFont="1" applyFill="1" applyBorder="1" applyAlignment="1">
      <alignment horizontal="right" vertical="center"/>
    </xf>
    <xf numFmtId="3" fontId="87" fillId="0" borderId="0" xfId="237" applyNumberFormat="1" applyFont="1" applyFill="1"/>
    <xf numFmtId="0" fontId="87" fillId="0" borderId="0" xfId="5" applyFont="1" applyFill="1"/>
    <xf numFmtId="3" fontId="89" fillId="0" borderId="0" xfId="17" applyNumberFormat="1" applyFont="1" applyFill="1"/>
    <xf numFmtId="3" fontId="29" fillId="0" borderId="0" xfId="237" applyNumberFormat="1" applyFont="1" applyFill="1" applyAlignment="1">
      <alignment vertical="center"/>
    </xf>
    <xf numFmtId="3" fontId="87" fillId="0" borderId="0" xfId="6" applyNumberFormat="1" applyFont="1" applyFill="1" applyAlignment="1" applyProtection="1">
      <alignment horizontal="right"/>
    </xf>
    <xf numFmtId="0" fontId="87" fillId="0" borderId="0" xfId="513" applyFont="1" applyFill="1" applyAlignment="1">
      <alignment horizontal="right"/>
    </xf>
    <xf numFmtId="167" fontId="87" fillId="0" borderId="1" xfId="4" applyNumberFormat="1" applyFont="1" applyFill="1" applyBorder="1" applyAlignment="1" applyProtection="1">
      <alignment horizontal="center" vertical="center" wrapText="1"/>
    </xf>
    <xf numFmtId="167" fontId="29" fillId="0" borderId="1" xfId="4" applyNumberFormat="1" applyFont="1" applyFill="1" applyBorder="1" applyAlignment="1" applyProtection="1">
      <alignment horizontal="center" vertical="center" wrapText="1"/>
    </xf>
    <xf numFmtId="167" fontId="29" fillId="0" borderId="1" xfId="4" quotePrefix="1" applyNumberFormat="1" applyFont="1" applyFill="1" applyBorder="1" applyAlignment="1" applyProtection="1">
      <alignment horizontal="center" vertical="center" wrapText="1"/>
    </xf>
    <xf numFmtId="0" fontId="87" fillId="0" borderId="0" xfId="5" applyFont="1" applyFill="1" applyBorder="1"/>
    <xf numFmtId="0" fontId="87" fillId="0" borderId="0" xfId="5" applyFont="1" applyFill="1" applyBorder="1" applyAlignment="1">
      <alignment horizontal="center"/>
    </xf>
    <xf numFmtId="0" fontId="29" fillId="0" borderId="0" xfId="5" applyFont="1" applyFill="1" applyBorder="1"/>
    <xf numFmtId="0" fontId="29" fillId="0" borderId="0" xfId="5" applyFont="1" applyFill="1" applyBorder="1" applyAlignment="1">
      <alignment horizontal="left" indent="1"/>
    </xf>
    <xf numFmtId="171" fontId="29" fillId="0" borderId="0" xfId="11" applyNumberFormat="1" applyFont="1" applyFill="1" applyBorder="1" applyAlignment="1">
      <alignment horizontal="right"/>
    </xf>
    <xf numFmtId="0" fontId="87" fillId="0" borderId="0" xfId="5" applyFont="1" applyFill="1" applyBorder="1" applyAlignment="1">
      <alignment horizontal="left" indent="3"/>
    </xf>
    <xf numFmtId="171" fontId="87" fillId="0" borderId="0" xfId="11" applyNumberFormat="1" applyFont="1" applyFill="1" applyBorder="1" applyAlignment="1">
      <alignment horizontal="right"/>
    </xf>
    <xf numFmtId="0" fontId="96" fillId="0" borderId="0" xfId="5" applyFont="1" applyFill="1" applyBorder="1" applyAlignment="1">
      <alignment horizontal="left" indent="4"/>
    </xf>
    <xf numFmtId="171" fontId="92" fillId="0" borderId="0" xfId="11" applyNumberFormat="1" applyFont="1" applyFill="1" applyBorder="1" applyAlignment="1">
      <alignment horizontal="right"/>
    </xf>
    <xf numFmtId="3" fontId="87" fillId="0" borderId="0" xfId="237" applyNumberFormat="1" applyFont="1" applyFill="1" applyBorder="1"/>
    <xf numFmtId="0" fontId="29" fillId="0" borderId="1" xfId="5" applyFont="1" applyFill="1" applyBorder="1" applyAlignment="1">
      <alignment vertical="center"/>
    </xf>
    <xf numFmtId="171" fontId="29" fillId="0" borderId="1" xfId="11" applyNumberFormat="1" applyFont="1" applyFill="1" applyBorder="1" applyAlignment="1">
      <alignment horizontal="right" vertical="center"/>
    </xf>
    <xf numFmtId="0" fontId="93" fillId="0" borderId="0" xfId="514" applyFont="1"/>
    <xf numFmtId="0" fontId="93" fillId="0" borderId="1" xfId="514" applyFont="1" applyBorder="1" applyAlignment="1">
      <alignment horizontal="center"/>
    </xf>
    <xf numFmtId="0" fontId="87" fillId="0" borderId="0" xfId="514" applyFont="1" applyFill="1" applyAlignment="1">
      <alignment horizontal="left"/>
    </xf>
    <xf numFmtId="189" fontId="87" fillId="0" borderId="0" xfId="514" applyNumberFormat="1" applyFont="1" applyFill="1" applyBorder="1"/>
    <xf numFmtId="0" fontId="96" fillId="0" borderId="0" xfId="514" applyFont="1" applyFill="1" applyAlignment="1">
      <alignment horizontal="left" indent="2"/>
    </xf>
    <xf numFmtId="189" fontId="97" fillId="0" borderId="0" xfId="514" applyNumberFormat="1" applyFont="1" applyFill="1" applyAlignment="1"/>
    <xf numFmtId="10" fontId="97" fillId="0" borderId="0" xfId="12" applyNumberFormat="1" applyFont="1" applyFill="1" applyAlignment="1"/>
    <xf numFmtId="189" fontId="29" fillId="0" borderId="2" xfId="514" applyNumberFormat="1" applyFont="1" applyBorder="1"/>
    <xf numFmtId="0" fontId="89" fillId="0" borderId="0" xfId="17" applyFont="1" applyBorder="1"/>
    <xf numFmtId="0" fontId="98" fillId="0" borderId="0" xfId="0" applyFont="1" applyBorder="1" applyAlignment="1">
      <alignment horizontal="center" vertical="center"/>
    </xf>
    <xf numFmtId="0" fontId="87" fillId="0" borderId="0" xfId="0" applyFont="1"/>
    <xf numFmtId="0" fontId="98" fillId="0" borderId="0" xfId="0" applyFont="1" applyAlignment="1">
      <alignment vertical="center"/>
    </xf>
    <xf numFmtId="0" fontId="99" fillId="0" borderId="0" xfId="0" applyFont="1"/>
    <xf numFmtId="0" fontId="100" fillId="0" borderId="0" xfId="0" applyFont="1"/>
    <xf numFmtId="0" fontId="100" fillId="0" borderId="0" xfId="0" applyFont="1" applyBorder="1"/>
    <xf numFmtId="0" fontId="102" fillId="65" borderId="0" xfId="0" applyFont="1" applyFill="1" applyBorder="1" applyAlignment="1">
      <alignment horizontal="center"/>
    </xf>
    <xf numFmtId="0" fontId="100" fillId="0" borderId="0" xfId="0" applyFont="1" applyBorder="1" applyAlignment="1">
      <alignment vertical="center"/>
    </xf>
    <xf numFmtId="0" fontId="103" fillId="0" borderId="0" xfId="406" applyFont="1" applyFill="1" applyAlignment="1">
      <alignment vertical="center"/>
    </xf>
    <xf numFmtId="0" fontId="100" fillId="0" borderId="0" xfId="0" applyFont="1" applyAlignment="1">
      <alignment vertical="center"/>
    </xf>
    <xf numFmtId="0" fontId="104" fillId="0" borderId="0" xfId="406" applyFont="1" applyFill="1" applyAlignment="1">
      <alignment vertical="center" wrapText="1"/>
    </xf>
    <xf numFmtId="0" fontId="100" fillId="0" borderId="0" xfId="0" quotePrefix="1" applyFont="1"/>
    <xf numFmtId="0" fontId="105" fillId="0" borderId="0" xfId="0" quotePrefix="1" applyFont="1"/>
    <xf numFmtId="0" fontId="29" fillId="0" borderId="37" xfId="237" applyFont="1" applyFill="1" applyBorder="1" applyAlignment="1">
      <alignment horizontal="center" vertical="center" wrapText="1"/>
    </xf>
    <xf numFmtId="166" fontId="87" fillId="0" borderId="38" xfId="237" applyNumberFormat="1" applyFont="1" applyBorder="1" applyAlignment="1">
      <alignment horizontal="right"/>
    </xf>
    <xf numFmtId="188" fontId="87" fillId="0" borderId="38" xfId="237" applyNumberFormat="1" applyFont="1" applyBorder="1" applyAlignment="1">
      <alignment horizontal="right"/>
    </xf>
    <xf numFmtId="188" fontId="87" fillId="0" borderId="37" xfId="237" applyNumberFormat="1" applyFont="1" applyBorder="1" applyAlignment="1">
      <alignment horizontal="right" vertical="center"/>
    </xf>
    <xf numFmtId="0" fontId="29" fillId="0" borderId="37" xfId="237" applyFont="1" applyBorder="1" applyAlignment="1">
      <alignment horizontal="right" vertical="center"/>
    </xf>
    <xf numFmtId="0" fontId="29" fillId="0" borderId="39" xfId="237" applyFont="1" applyBorder="1" applyAlignment="1">
      <alignment horizontal="right" vertical="center"/>
    </xf>
    <xf numFmtId="0" fontId="87" fillId="0" borderId="38" xfId="237" applyFont="1" applyBorder="1" applyAlignment="1">
      <alignment horizontal="left" vertical="center" indent="1"/>
    </xf>
    <xf numFmtId="0" fontId="29" fillId="0" borderId="38" xfId="237" applyFont="1" applyBorder="1" applyAlignment="1">
      <alignment horizontal="right" vertical="center"/>
    </xf>
    <xf numFmtId="3" fontId="87" fillId="0" borderId="34" xfId="1" applyNumberFormat="1" applyFont="1" applyBorder="1"/>
    <xf numFmtId="0" fontId="29" fillId="0" borderId="37" xfId="237" applyFont="1" applyBorder="1" applyAlignment="1">
      <alignment vertical="center"/>
    </xf>
    <xf numFmtId="0" fontId="29" fillId="0" borderId="30" xfId="237" applyFont="1" applyBorder="1" applyAlignment="1">
      <alignment horizontal="right" vertical="center"/>
    </xf>
    <xf numFmtId="0" fontId="29" fillId="0" borderId="30" xfId="237" applyFont="1" applyBorder="1" applyAlignment="1">
      <alignment horizontal="center" vertical="center"/>
    </xf>
    <xf numFmtId="0" fontId="29" fillId="0" borderId="34" xfId="237" applyFont="1" applyBorder="1" applyAlignment="1">
      <alignment horizontal="right" vertical="center"/>
    </xf>
    <xf numFmtId="0" fontId="87" fillId="0" borderId="38" xfId="237" applyFont="1" applyBorder="1" applyAlignment="1">
      <alignment horizontal="left" vertical="center"/>
    </xf>
    <xf numFmtId="0" fontId="87" fillId="0" borderId="38" xfId="237" applyFont="1" applyBorder="1" applyAlignment="1">
      <alignment horizontal="left" vertical="center" indent="3"/>
    </xf>
    <xf numFmtId="3" fontId="88" fillId="65" borderId="0" xfId="237" applyNumberFormat="1" applyFont="1" applyFill="1" applyAlignment="1">
      <alignment horizontal="left" vertical="center"/>
    </xf>
    <xf numFmtId="0" fontId="89" fillId="0" borderId="0" xfId="17" applyFont="1" applyBorder="1" applyAlignment="1">
      <alignment horizontal="left" vertical="center" indent="1"/>
    </xf>
    <xf numFmtId="0" fontId="88" fillId="65" borderId="0" xfId="513" applyFont="1" applyFill="1" applyAlignment="1">
      <alignment horizontal="left"/>
    </xf>
    <xf numFmtId="0" fontId="29" fillId="0" borderId="12" xfId="513" applyNumberFormat="1" applyFont="1" applyBorder="1" applyAlignment="1">
      <alignment horizontal="center" vertical="center"/>
    </xf>
    <xf numFmtId="168" fontId="29" fillId="0" borderId="30" xfId="513" applyNumberFormat="1" applyFont="1" applyBorder="1" applyAlignment="1">
      <alignment horizontal="center" vertical="center"/>
    </xf>
    <xf numFmtId="0" fontId="29" fillId="0" borderId="29" xfId="513" applyFont="1" applyFill="1" applyBorder="1" applyAlignment="1">
      <alignment vertical="center"/>
    </xf>
    <xf numFmtId="168" fontId="29" fillId="0" borderId="29" xfId="513" applyNumberFormat="1" applyFont="1" applyFill="1" applyBorder="1" applyAlignment="1">
      <alignment horizontal="center" vertical="center"/>
    </xf>
    <xf numFmtId="168" fontId="29" fillId="0" borderId="30" xfId="513" applyNumberFormat="1" applyFont="1" applyFill="1" applyBorder="1" applyAlignment="1">
      <alignment horizontal="center" vertical="center"/>
    </xf>
    <xf numFmtId="170" fontId="87" fillId="0" borderId="0" xfId="11" applyNumberFormat="1" applyFont="1" applyBorder="1"/>
    <xf numFmtId="0" fontId="87" fillId="0" borderId="0" xfId="513" applyFont="1" applyBorder="1"/>
    <xf numFmtId="0" fontId="29" fillId="0" borderId="0" xfId="513" applyFont="1" applyBorder="1"/>
    <xf numFmtId="0" fontId="87" fillId="0" borderId="0" xfId="513" applyFont="1" applyBorder="1" applyAlignment="1">
      <alignment horizontal="left" indent="1"/>
    </xf>
    <xf numFmtId="168" fontId="29" fillId="0" borderId="29" xfId="513" applyNumberFormat="1" applyFont="1" applyBorder="1" applyAlignment="1">
      <alignment horizontal="center" vertical="center"/>
    </xf>
    <xf numFmtId="168" fontId="87" fillId="0" borderId="28" xfId="513" applyNumberFormat="1" applyFont="1" applyBorder="1" applyAlignment="1">
      <alignment vertical="center"/>
    </xf>
    <xf numFmtId="168" fontId="91" fillId="0" borderId="41" xfId="513" applyNumberFormat="1" applyFont="1" applyFill="1" applyBorder="1" applyAlignment="1">
      <alignment vertical="center"/>
    </xf>
    <xf numFmtId="168" fontId="91" fillId="0" borderId="28" xfId="513" applyNumberFormat="1" applyFont="1" applyFill="1" applyBorder="1" applyAlignment="1">
      <alignment vertical="center"/>
    </xf>
    <xf numFmtId="0" fontId="87" fillId="0" borderId="28" xfId="513" applyFont="1" applyFill="1" applyBorder="1" applyAlignment="1">
      <alignment vertical="center"/>
    </xf>
    <xf numFmtId="0" fontId="87" fillId="0" borderId="42" xfId="513" applyFont="1" applyFill="1" applyBorder="1" applyAlignment="1">
      <alignment vertical="center"/>
    </xf>
    <xf numFmtId="171" fontId="87" fillId="0" borderId="0" xfId="513" applyNumberFormat="1" applyFont="1" applyBorder="1" applyAlignment="1">
      <alignment vertical="center"/>
    </xf>
    <xf numFmtId="171" fontId="87" fillId="0" borderId="12" xfId="513" applyNumberFormat="1" applyFont="1" applyFill="1" applyBorder="1" applyAlignment="1">
      <alignment vertical="center"/>
    </xf>
    <xf numFmtId="165" fontId="87" fillId="0" borderId="38" xfId="512" applyNumberFormat="1" applyFont="1" applyFill="1" applyBorder="1"/>
    <xf numFmtId="0" fontId="87" fillId="0" borderId="38" xfId="237" applyFont="1" applyFill="1" applyBorder="1" applyAlignment="1">
      <alignment horizontal="left" vertical="center" indent="1"/>
    </xf>
    <xf numFmtId="0" fontId="29" fillId="0" borderId="0" xfId="513" applyFont="1" applyFill="1"/>
    <xf numFmtId="0" fontId="87" fillId="0" borderId="0" xfId="513" applyFont="1" applyFill="1" applyAlignment="1">
      <alignment horizontal="left" indent="1"/>
    </xf>
    <xf numFmtId="170" fontId="87" fillId="0" borderId="12" xfId="15" applyNumberFormat="1" applyFont="1" applyFill="1" applyBorder="1"/>
    <xf numFmtId="3" fontId="87" fillId="0" borderId="0" xfId="0" applyNumberFormat="1" applyFont="1" applyFill="1"/>
    <xf numFmtId="171" fontId="87" fillId="0" borderId="38" xfId="11" applyNumberFormat="1" applyFont="1" applyFill="1" applyBorder="1" applyAlignment="1">
      <alignment horizontal="right"/>
    </xf>
    <xf numFmtId="3" fontId="106" fillId="0" borderId="0" xfId="237" applyNumberFormat="1" applyFont="1" applyFill="1"/>
    <xf numFmtId="171" fontId="87" fillId="0" borderId="34" xfId="11" applyNumberFormat="1" applyFont="1" applyFill="1" applyBorder="1" applyAlignment="1">
      <alignment horizontal="right"/>
    </xf>
    <xf numFmtId="3" fontId="87" fillId="0" borderId="0" xfId="0" applyNumberFormat="1" applyFont="1" applyFill="1" applyBorder="1"/>
    <xf numFmtId="0" fontId="7" fillId="0" borderId="0" xfId="0" applyFont="1"/>
    <xf numFmtId="0" fontId="87" fillId="0" borderId="0" xfId="669" applyFont="1" applyFill="1" applyAlignment="1">
      <alignment horizontal="left"/>
    </xf>
    <xf numFmtId="0" fontId="29" fillId="0" borderId="0" xfId="669" applyFont="1" applyFill="1" applyAlignment="1">
      <alignment horizontal="left"/>
    </xf>
    <xf numFmtId="3" fontId="101" fillId="0" borderId="0" xfId="5" applyNumberFormat="1" applyFont="1" applyAlignment="1">
      <alignment horizontal="left" vertical="center" wrapText="1"/>
    </xf>
    <xf numFmtId="0" fontId="88" fillId="65" borderId="0" xfId="13" applyFont="1" applyFill="1" applyAlignment="1" applyProtection="1">
      <alignment horizontal="left" vertical="center"/>
    </xf>
    <xf numFmtId="168" fontId="29" fillId="0" borderId="29" xfId="513" applyNumberFormat="1" applyFont="1" applyBorder="1" applyAlignment="1">
      <alignment horizontal="center"/>
    </xf>
    <xf numFmtId="0" fontId="29" fillId="0" borderId="0" xfId="513" applyFont="1" applyBorder="1" applyAlignment="1">
      <alignment horizontal="center" vertical="center"/>
    </xf>
    <xf numFmtId="0" fontId="29" fillId="0" borderId="12" xfId="513" applyFont="1" applyBorder="1" applyAlignment="1">
      <alignment horizontal="center" vertical="center"/>
    </xf>
    <xf numFmtId="168" fontId="29" fillId="0" borderId="12" xfId="513" applyNumberFormat="1" applyFont="1" applyBorder="1" applyAlignment="1">
      <alignment horizontal="center"/>
    </xf>
    <xf numFmtId="0" fontId="29" fillId="0" borderId="0" xfId="513" applyFont="1" applyFill="1" applyBorder="1" applyAlignment="1">
      <alignment horizontal="center" vertical="center"/>
    </xf>
    <xf numFmtId="0" fontId="29" fillId="0" borderId="12" xfId="513" applyFont="1" applyFill="1" applyBorder="1" applyAlignment="1">
      <alignment horizontal="center" vertical="center"/>
    </xf>
    <xf numFmtId="0" fontId="29" fillId="0" borderId="28" xfId="513" applyNumberFormat="1" applyFont="1" applyBorder="1" applyAlignment="1">
      <alignment horizontal="center" vertical="center"/>
    </xf>
    <xf numFmtId="0" fontId="29" fillId="0" borderId="12" xfId="513" applyNumberFormat="1" applyFont="1" applyBorder="1" applyAlignment="1">
      <alignment horizontal="center" vertical="center"/>
    </xf>
    <xf numFmtId="0" fontId="29" fillId="0" borderId="40" xfId="513" applyFont="1" applyFill="1" applyBorder="1" applyAlignment="1">
      <alignment horizontal="center" vertical="center"/>
    </xf>
    <xf numFmtId="0" fontId="29" fillId="0" borderId="29" xfId="513" applyFont="1" applyFill="1" applyBorder="1" applyAlignment="1">
      <alignment horizontal="center" vertical="center"/>
    </xf>
    <xf numFmtId="0" fontId="87" fillId="0" borderId="12" xfId="513" applyFont="1" applyFill="1" applyBorder="1" applyAlignment="1">
      <alignment horizontal="center" vertical="center"/>
    </xf>
    <xf numFmtId="0" fontId="29" fillId="0" borderId="12" xfId="513" applyFont="1" applyFill="1" applyBorder="1" applyAlignment="1">
      <alignment horizontal="right" vertical="center"/>
    </xf>
    <xf numFmtId="0" fontId="29" fillId="0" borderId="13" xfId="5" applyFont="1" applyFill="1" applyBorder="1" applyAlignment="1">
      <alignment horizontal="center" vertical="center"/>
    </xf>
    <xf numFmtId="0" fontId="29" fillId="0" borderId="0" xfId="5" applyFont="1" applyFill="1" applyBorder="1" applyAlignment="1">
      <alignment horizontal="center" vertical="center"/>
    </xf>
    <xf numFmtId="0" fontId="29" fillId="0" borderId="12" xfId="5" applyFont="1" applyFill="1" applyBorder="1" applyAlignment="1">
      <alignment horizontal="center" vertical="center"/>
    </xf>
    <xf numFmtId="167" fontId="29" fillId="0" borderId="29" xfId="4" applyNumberFormat="1" applyFont="1" applyFill="1" applyBorder="1" applyAlignment="1" applyProtection="1">
      <alignment horizontal="center" vertical="center" wrapText="1"/>
    </xf>
    <xf numFmtId="0" fontId="87" fillId="0" borderId="0" xfId="14" applyFont="1" applyFill="1" applyAlignment="1">
      <alignment horizontal="left" indent="1"/>
    </xf>
    <xf numFmtId="0" fontId="108" fillId="0" borderId="0" xfId="3" applyFont="1" applyFill="1"/>
    <xf numFmtId="0" fontId="29" fillId="0" borderId="0" xfId="513" applyFont="1" applyFill="1" applyBorder="1" applyAlignment="1">
      <alignment horizontal="left" vertical="center" indent="5"/>
    </xf>
    <xf numFmtId="0" fontId="29" fillId="0" borderId="0" xfId="513" applyFont="1" applyFill="1" applyBorder="1"/>
    <xf numFmtId="0" fontId="87" fillId="0" borderId="0" xfId="513" applyFont="1" applyFill="1" applyBorder="1" applyAlignment="1">
      <alignment horizontal="left" indent="1"/>
    </xf>
  </cellXfs>
  <cellStyles count="670">
    <cellStyle name="%" xfId="19"/>
    <cellStyle name="% 2" xfId="20"/>
    <cellStyle name="% 3" xfId="2"/>
    <cellStyle name="% 4" xfId="21"/>
    <cellStyle name="%_Risco de liquidez_juros_financiamentos_2006" xfId="22"/>
    <cellStyle name="%_Risco de liquidez_juros_financiamentos_2006 2" xfId="23"/>
    <cellStyle name="%_Risco de liquidez_juros_financiamentos_2006 3" xfId="24"/>
    <cellStyle name="%_sensibilidade tx juro_resultados_sierra_vfinal_2007+75" xfId="25"/>
    <cellStyle name="%_sensibilidade tx juro_resultados_sierra_vfinal_2007+75 2" xfId="26"/>
    <cellStyle name="%_sensibilidade tx juro_resultados_sierra_vfinal_2007+75 3" xfId="27"/>
    <cellStyle name="20% - Accent1 2" xfId="28"/>
    <cellStyle name="20% - Accent1 2 2" xfId="29"/>
    <cellStyle name="20% - Accent1 2 2 2" xfId="521"/>
    <cellStyle name="20% - Accent1 3" xfId="30"/>
    <cellStyle name="20% - Accent1 3 2" xfId="31"/>
    <cellStyle name="20% - Accent1 3 2 2" xfId="522"/>
    <cellStyle name="20% - Accent1 4" xfId="32"/>
    <cellStyle name="20% - Accent1 4 2" xfId="523"/>
    <cellStyle name="20% - Accent2 2" xfId="33"/>
    <cellStyle name="20% - Accent2 2 2" xfId="34"/>
    <cellStyle name="20% - Accent2 2 2 2" xfId="524"/>
    <cellStyle name="20% - Accent2 3" xfId="35"/>
    <cellStyle name="20% - Accent2 3 2" xfId="36"/>
    <cellStyle name="20% - Accent2 3 2 2" xfId="525"/>
    <cellStyle name="20% - Accent2 4" xfId="37"/>
    <cellStyle name="20% - Accent2 4 2" xfId="526"/>
    <cellStyle name="20% - Accent3 2" xfId="38"/>
    <cellStyle name="20% - Accent3 2 2" xfId="39"/>
    <cellStyle name="20% - Accent3 2 2 2" xfId="527"/>
    <cellStyle name="20% - Accent3 3" xfId="40"/>
    <cellStyle name="20% - Accent3 3 2" xfId="41"/>
    <cellStyle name="20% - Accent3 3 2 2" xfId="528"/>
    <cellStyle name="20% - Accent3 4" xfId="42"/>
    <cellStyle name="20% - Accent3 4 2" xfId="529"/>
    <cellStyle name="20% - Accent4 2" xfId="43"/>
    <cellStyle name="20% - Accent4 2 2" xfId="44"/>
    <cellStyle name="20% - Accent4 2 2 2" xfId="530"/>
    <cellStyle name="20% - Accent4 3" xfId="45"/>
    <cellStyle name="20% - Accent4 3 2" xfId="46"/>
    <cellStyle name="20% - Accent4 3 2 2" xfId="531"/>
    <cellStyle name="20% - Accent4 4" xfId="47"/>
    <cellStyle name="20% - Accent4 4 2" xfId="532"/>
    <cellStyle name="20% - Accent5 2" xfId="48"/>
    <cellStyle name="20% - Accent5 2 2" xfId="49"/>
    <cellStyle name="20% - Accent5 2 2 2" xfId="533"/>
    <cellStyle name="20% - Accent5 3" xfId="50"/>
    <cellStyle name="20% - Accent5 3 2" xfId="51"/>
    <cellStyle name="20% - Accent5 3 2 2" xfId="534"/>
    <cellStyle name="20% - Accent5 4" xfId="52"/>
    <cellStyle name="20% - Accent5 4 2" xfId="535"/>
    <cellStyle name="20% - Accent6 2" xfId="53"/>
    <cellStyle name="20% - Accent6 2 2" xfId="54"/>
    <cellStyle name="20% - Accent6 2 2 2" xfId="536"/>
    <cellStyle name="20% - Accent6 3" xfId="55"/>
    <cellStyle name="20% - Accent6 3 2" xfId="56"/>
    <cellStyle name="20% - Accent6 3 2 2" xfId="537"/>
    <cellStyle name="20% - Accent6 4" xfId="57"/>
    <cellStyle name="20% - Accent6 4 2" xfId="538"/>
    <cellStyle name="20% - Cor1 2" xfId="58"/>
    <cellStyle name="20% - Cor1 2 2" xfId="539"/>
    <cellStyle name="20% - Cor1 3" xfId="59"/>
    <cellStyle name="20% - Cor1 3 2" xfId="540"/>
    <cellStyle name="20% - Cor2 2" xfId="60"/>
    <cellStyle name="20% - Cor2 2 2" xfId="541"/>
    <cellStyle name="20% - Cor2 3" xfId="61"/>
    <cellStyle name="20% - Cor2 3 2" xfId="542"/>
    <cellStyle name="20% - Cor3 2" xfId="62"/>
    <cellStyle name="20% - Cor3 2 2" xfId="543"/>
    <cellStyle name="20% - Cor3 3" xfId="63"/>
    <cellStyle name="20% - Cor3 3 2" xfId="544"/>
    <cellStyle name="20% - Cor4 2" xfId="64"/>
    <cellStyle name="20% - Cor4 2 2" xfId="545"/>
    <cellStyle name="20% - Cor4 3" xfId="65"/>
    <cellStyle name="20% - Cor4 3 2" xfId="546"/>
    <cellStyle name="20% - Cor5 2" xfId="66"/>
    <cellStyle name="20% - Cor5 2 2" xfId="547"/>
    <cellStyle name="20% - Cor5 3" xfId="67"/>
    <cellStyle name="20% - Cor5 3 2" xfId="548"/>
    <cellStyle name="20% - Cor6 2" xfId="68"/>
    <cellStyle name="20% - Cor6 2 2" xfId="549"/>
    <cellStyle name="20% - Cor6 3" xfId="69"/>
    <cellStyle name="20% - Cor6 3 2" xfId="550"/>
    <cellStyle name="40% - Accent1 2" xfId="70"/>
    <cellStyle name="40% - Accent1 2 2" xfId="71"/>
    <cellStyle name="40% - Accent1 2 2 2" xfId="551"/>
    <cellStyle name="40% - Accent1 3" xfId="72"/>
    <cellStyle name="40% - Accent1 3 2" xfId="73"/>
    <cellStyle name="40% - Accent1 3 2 2" xfId="552"/>
    <cellStyle name="40% - Accent1 4" xfId="74"/>
    <cellStyle name="40% - Accent1 4 2" xfId="553"/>
    <cellStyle name="40% - Accent2 2" xfId="75"/>
    <cellStyle name="40% - Accent2 2 2" xfId="76"/>
    <cellStyle name="40% - Accent2 2 2 2" xfId="554"/>
    <cellStyle name="40% - Accent2 3" xfId="77"/>
    <cellStyle name="40% - Accent2 3 2" xfId="78"/>
    <cellStyle name="40% - Accent2 3 2 2" xfId="555"/>
    <cellStyle name="40% - Accent2 4" xfId="79"/>
    <cellStyle name="40% - Accent2 4 2" xfId="556"/>
    <cellStyle name="40% - Accent3 2" xfId="80"/>
    <cellStyle name="40% - Accent3 2 2" xfId="81"/>
    <cellStyle name="40% - Accent3 2 2 2" xfId="557"/>
    <cellStyle name="40% - Accent3 3" xfId="82"/>
    <cellStyle name="40% - Accent3 3 2" xfId="83"/>
    <cellStyle name="40% - Accent3 3 2 2" xfId="558"/>
    <cellStyle name="40% - Accent3 4" xfId="84"/>
    <cellStyle name="40% - Accent3 4 2" xfId="559"/>
    <cellStyle name="40% - Accent4 2" xfId="85"/>
    <cellStyle name="40% - Accent4 2 2" xfId="86"/>
    <cellStyle name="40% - Accent4 2 2 2" xfId="560"/>
    <cellStyle name="40% - Accent4 3" xfId="87"/>
    <cellStyle name="40% - Accent4 3 2" xfId="88"/>
    <cellStyle name="40% - Accent4 3 2 2" xfId="561"/>
    <cellStyle name="40% - Accent4 4" xfId="89"/>
    <cellStyle name="40% - Accent4 4 2" xfId="562"/>
    <cellStyle name="40% - Accent5 2" xfId="90"/>
    <cellStyle name="40% - Accent5 2 2" xfId="91"/>
    <cellStyle name="40% - Accent5 2 2 2" xfId="563"/>
    <cellStyle name="40% - Accent5 3" xfId="92"/>
    <cellStyle name="40% - Accent5 3 2" xfId="93"/>
    <cellStyle name="40% - Accent5 3 2 2" xfId="564"/>
    <cellStyle name="40% - Accent5 4" xfId="94"/>
    <cellStyle name="40% - Accent5 4 2" xfId="565"/>
    <cellStyle name="40% - Accent6 2" xfId="95"/>
    <cellStyle name="40% - Accent6 2 2" xfId="96"/>
    <cellStyle name="40% - Accent6 2 2 2" xfId="566"/>
    <cellStyle name="40% - Accent6 3" xfId="97"/>
    <cellStyle name="40% - Accent6 3 2" xfId="98"/>
    <cellStyle name="40% - Accent6 3 2 2" xfId="567"/>
    <cellStyle name="40% - Accent6 4" xfId="99"/>
    <cellStyle name="40% - Accent6 4 2" xfId="568"/>
    <cellStyle name="40% - Cor1 2" xfId="100"/>
    <cellStyle name="40% - Cor1 2 2" xfId="569"/>
    <cellStyle name="40% - Cor1 3" xfId="101"/>
    <cellStyle name="40% - Cor1 3 2" xfId="570"/>
    <cellStyle name="40% - Cor2 2" xfId="102"/>
    <cellStyle name="40% - Cor2 2 2" xfId="571"/>
    <cellStyle name="40% - Cor2 3" xfId="103"/>
    <cellStyle name="40% - Cor2 3 2" xfId="572"/>
    <cellStyle name="40% - Cor3 2" xfId="104"/>
    <cellStyle name="40% - Cor3 2 2" xfId="573"/>
    <cellStyle name="40% - Cor3 3" xfId="105"/>
    <cellStyle name="40% - Cor3 3 2" xfId="574"/>
    <cellStyle name="40% - Cor4 2" xfId="106"/>
    <cellStyle name="40% - Cor4 2 2" xfId="575"/>
    <cellStyle name="40% - Cor4 3" xfId="107"/>
    <cellStyle name="40% - Cor4 3 2" xfId="576"/>
    <cellStyle name="40% - Cor5 2" xfId="108"/>
    <cellStyle name="40% - Cor5 2 2" xfId="577"/>
    <cellStyle name="40% - Cor5 3" xfId="109"/>
    <cellStyle name="40% - Cor5 3 2" xfId="578"/>
    <cellStyle name="40% - Cor6 2" xfId="110"/>
    <cellStyle name="40% - Cor6 2 2" xfId="579"/>
    <cellStyle name="40% - Cor6 3" xfId="111"/>
    <cellStyle name="40% - Cor6 3 2" xfId="580"/>
    <cellStyle name="60% - Accent1 2" xfId="112"/>
    <cellStyle name="60% - Accent1 3" xfId="113"/>
    <cellStyle name="60% - Accent2 2" xfId="114"/>
    <cellStyle name="60% - Accent2 3" xfId="115"/>
    <cellStyle name="60% - Accent3 2" xfId="116"/>
    <cellStyle name="60% - Accent3 3" xfId="117"/>
    <cellStyle name="60% - Accent4 2" xfId="118"/>
    <cellStyle name="60% - Accent4 3" xfId="119"/>
    <cellStyle name="60% - Accent5 2" xfId="120"/>
    <cellStyle name="60% - Accent5 3" xfId="121"/>
    <cellStyle name="60% - Accent6 2" xfId="122"/>
    <cellStyle name="60% - Accent6 3" xfId="123"/>
    <cellStyle name="60% - Cor1 2" xfId="124"/>
    <cellStyle name="60% - Cor2 2" xfId="125"/>
    <cellStyle name="60% - Cor3 2" xfId="126"/>
    <cellStyle name="60% - Cor4 2" xfId="127"/>
    <cellStyle name="60% - Cor5 2" xfId="128"/>
    <cellStyle name="60% - Cor6 2" xfId="129"/>
    <cellStyle name="Accent1 2" xfId="130"/>
    <cellStyle name="Accent1 3" xfId="131"/>
    <cellStyle name="Accent2 2" xfId="132"/>
    <cellStyle name="Accent2 3" xfId="133"/>
    <cellStyle name="Accent3 2" xfId="134"/>
    <cellStyle name="Accent3 3" xfId="135"/>
    <cellStyle name="Accent4 2" xfId="136"/>
    <cellStyle name="Accent4 3" xfId="137"/>
    <cellStyle name="Accent5 2" xfId="138"/>
    <cellStyle name="Accent5 3" xfId="139"/>
    <cellStyle name="Accent6 2" xfId="140"/>
    <cellStyle name="Accent6 3" xfId="141"/>
    <cellStyle name="Bad 2" xfId="142"/>
    <cellStyle name="Bad 3" xfId="143"/>
    <cellStyle name="Besuchter Hyperlink" xfId="144"/>
    <cellStyle name="Body" xfId="145"/>
    <cellStyle name="Cabeçalho 1 2" xfId="146"/>
    <cellStyle name="Cabeçalho 2 2" xfId="147"/>
    <cellStyle name="Cabeçalho 3 2" xfId="148"/>
    <cellStyle name="Cabeçalho 4 2" xfId="149"/>
    <cellStyle name="Calculation 2" xfId="150"/>
    <cellStyle name="Calculation 3" xfId="151"/>
    <cellStyle name="Calculation 3 2" xfId="581"/>
    <cellStyle name="Cálculo 2" xfId="152"/>
    <cellStyle name="Célula Ligada 2" xfId="153"/>
    <cellStyle name="Check Cell 2" xfId="154"/>
    <cellStyle name="Check Cell 3" xfId="155"/>
    <cellStyle name="Comma  - Style1" xfId="156"/>
    <cellStyle name="Comma  - Style2" xfId="157"/>
    <cellStyle name="Comma  - Style3" xfId="158"/>
    <cellStyle name="Comma 2" xfId="159"/>
    <cellStyle name="Comma 2 10" xfId="582"/>
    <cellStyle name="Comma 2 2" xfId="160"/>
    <cellStyle name="Comma 2 3" xfId="161"/>
    <cellStyle name="Comma 2 4" xfId="162"/>
    <cellStyle name="Comma 2 4 2" xfId="583"/>
    <cellStyle name="Comma 2 5" xfId="163"/>
    <cellStyle name="Comma 2 5 2" xfId="584"/>
    <cellStyle name="Comma 2 6" xfId="164"/>
    <cellStyle name="Comma 2 6 2" xfId="585"/>
    <cellStyle name="Comma 2 7" xfId="165"/>
    <cellStyle name="Comma 2 7 2" xfId="586"/>
    <cellStyle name="Comma 2 8" xfId="166"/>
    <cellStyle name="Comma 2 8 2" xfId="587"/>
    <cellStyle name="Comma 2 9" xfId="167"/>
    <cellStyle name="Comma 2 9 2" xfId="588"/>
    <cellStyle name="Comma 2_MAPA SWAPS_Copy of Mapas Junho2010(1)" xfId="168"/>
    <cellStyle name="Comma 3" xfId="169"/>
    <cellStyle name="Comma 4" xfId="170"/>
    <cellStyle name="Comma 4 2" xfId="589"/>
    <cellStyle name="Comma 5" xfId="171"/>
    <cellStyle name="Comma 5 2" xfId="590"/>
    <cellStyle name="Comma 6" xfId="172"/>
    <cellStyle name="Comma 6 2" xfId="591"/>
    <cellStyle name="Comma 7" xfId="173"/>
    <cellStyle name="Comma 7 2" xfId="592"/>
    <cellStyle name="Comma 8" xfId="174"/>
    <cellStyle name="Comma 8 2" xfId="593"/>
    <cellStyle name="Comma 9" xfId="175"/>
    <cellStyle name="Comma 9 2" xfId="594"/>
    <cellStyle name="Cor1 2" xfId="176"/>
    <cellStyle name="Cor2 2" xfId="177"/>
    <cellStyle name="Cor3 2" xfId="178"/>
    <cellStyle name="Cor4 2" xfId="179"/>
    <cellStyle name="Cor5 2" xfId="180"/>
    <cellStyle name="Cor6 2" xfId="181"/>
    <cellStyle name="Correcto 2" xfId="182"/>
    <cellStyle name="Curren - Style2" xfId="183"/>
    <cellStyle name="Curren - Style7" xfId="184"/>
    <cellStyle name="Curren - Style8" xfId="185"/>
    <cellStyle name="Currency 2" xfId="186"/>
    <cellStyle name="Currency 2 2" xfId="595"/>
    <cellStyle name="Date" xfId="187"/>
    <cellStyle name="Dezimal [0]_RESULTS" xfId="188"/>
    <cellStyle name="Dezimal_RESULTS" xfId="189"/>
    <cellStyle name="Entrada 2" xfId="190"/>
    <cellStyle name="Estilo 1" xfId="7"/>
    <cellStyle name="Euro" xfId="8"/>
    <cellStyle name="Euro 2" xfId="517"/>
    <cellStyle name="Explanatory Text 2" xfId="191"/>
    <cellStyle name="Explanatory Text 3" xfId="192"/>
    <cellStyle name="F2" xfId="193"/>
    <cellStyle name="F3" xfId="194"/>
    <cellStyle name="F4" xfId="195"/>
    <cellStyle name="F5" xfId="196"/>
    <cellStyle name="F6" xfId="197"/>
    <cellStyle name="F7" xfId="198"/>
    <cellStyle name="F8" xfId="199"/>
    <cellStyle name="Fixed" xfId="200"/>
    <cellStyle name="Good 2" xfId="201"/>
    <cellStyle name="Good 3" xfId="202"/>
    <cellStyle name="gs]_x000d__x000a_Window=0,0,640,480, , ,3_x000d__x000a_dir1=5,7,637,250,-1,-1,1,30,201,1905,231,G:\UGRC\RB\B-DADOS\FOX-PRO\CRED-VEN\KP" xfId="203"/>
    <cellStyle name="gs]_x000d__x000a_Window=0,0,640,480, , ,3_x000d__x000a_dir1=5,7,637,250,-1,-1,1,30,201,1905,231,G:\UGRC\RB\B-DADOS\FOX-PRO\CRED-VEN\KP 2" xfId="204"/>
    <cellStyle name="gs]_x000d__x000a_Window=0,0,640,480, , ,3_x000d__x000a_dir1=5,7,637,250,-1,-1,1,30,201,1905,231,G:\UGRC\RB\B-DADOS\FOX-PRO\CRED-VEN\KP 3" xfId="205"/>
    <cellStyle name="gs]_x000d__x000a_Window=0,0,640,480, , ,3_x000d__x000a_dir1=5,7,637,250,-1,-1,1,30,201,1905,231,G:\UGRC\RB\B-DADOS\FOX-PRO\CRED-VEN\KP 4" xfId="206"/>
    <cellStyle name="Header1" xfId="207"/>
    <cellStyle name="Header2" xfId="208"/>
    <cellStyle name="Header2 2" xfId="596"/>
    <cellStyle name="Heading" xfId="209"/>
    <cellStyle name="Heading 1 2" xfId="210"/>
    <cellStyle name="Heading 1 3" xfId="211"/>
    <cellStyle name="Heading 2 2" xfId="212"/>
    <cellStyle name="Heading 2 3" xfId="213"/>
    <cellStyle name="Heading 3 2" xfId="214"/>
    <cellStyle name="Heading 3 3" xfId="215"/>
    <cellStyle name="Heading 4 2" xfId="216"/>
    <cellStyle name="Heading 4 3" xfId="217"/>
    <cellStyle name="Heading1" xfId="218"/>
    <cellStyle name="Heading2" xfId="219"/>
    <cellStyle name="Hiperligação" xfId="17" builtinId="8"/>
    <cellStyle name="Hipervínculo" xfId="220"/>
    <cellStyle name="Hipervínculo visitado" xfId="221"/>
    <cellStyle name="Incorrecto 2" xfId="222"/>
    <cellStyle name="Input 2" xfId="223"/>
    <cellStyle name="Input 3" xfId="224"/>
    <cellStyle name="Input 3 2" xfId="597"/>
    <cellStyle name="Linked Cell 2" xfId="225"/>
    <cellStyle name="Linked Cell 3" xfId="226"/>
    <cellStyle name="Millares [0]_ Distribution of revenue" xfId="227"/>
    <cellStyle name="Millares_ Distribution of revenue" xfId="228"/>
    <cellStyle name="Moeda 2" xfId="229"/>
    <cellStyle name="Moneda [0]_ Distribution of revenue" xfId="230"/>
    <cellStyle name="Moneda_ Distribution of revenue" xfId="231"/>
    <cellStyle name="Neutral 2" xfId="232"/>
    <cellStyle name="Neutral 3" xfId="233"/>
    <cellStyle name="Neutro 2" xfId="234"/>
    <cellStyle name="no dec" xfId="235"/>
    <cellStyle name="Normal" xfId="0" builtinId="0"/>
    <cellStyle name="Normal - Style1" xfId="236"/>
    <cellStyle name="Normal 10" xfId="14"/>
    <cellStyle name="Normal 10 2" xfId="237"/>
    <cellStyle name="Normal 10 3" xfId="513"/>
    <cellStyle name="Normal 10 3 2" xfId="668"/>
    <cellStyle name="Normal 10 4" xfId="519"/>
    <cellStyle name="Normal 11" xfId="238"/>
    <cellStyle name="Normal 11 2" xfId="598"/>
    <cellStyle name="Normal 12" xfId="3"/>
    <cellStyle name="Normal 12 2" xfId="239"/>
    <cellStyle name="Normal 12 3" xfId="512"/>
    <cellStyle name="Normal 12 3 2" xfId="667"/>
    <cellStyle name="Normal 13" xfId="240"/>
    <cellStyle name="Normal 14" xfId="11"/>
    <cellStyle name="Normal 14 2" xfId="15"/>
    <cellStyle name="Normal 15" xfId="241"/>
    <cellStyle name="Normal 16" xfId="242"/>
    <cellStyle name="Normal 17" xfId="243"/>
    <cellStyle name="Normal 18" xfId="244"/>
    <cellStyle name="Normal 19" xfId="245"/>
    <cellStyle name="Normal 2" xfId="5"/>
    <cellStyle name="Normal 2 10" xfId="246"/>
    <cellStyle name="Normal 2 11" xfId="18"/>
    <cellStyle name="Normal 2 12" xfId="247"/>
    <cellStyle name="Normal 2 13" xfId="248"/>
    <cellStyle name="Normal 2 14" xfId="249"/>
    <cellStyle name="Normal 2 15" xfId="250"/>
    <cellStyle name="Normal 2 16" xfId="251"/>
    <cellStyle name="Normal 2 17" xfId="252"/>
    <cellStyle name="Normal 2 18" xfId="253"/>
    <cellStyle name="Normal 2 19" xfId="254"/>
    <cellStyle name="Normal 2 2" xfId="255"/>
    <cellStyle name="Normal 2 2 2" xfId="256"/>
    <cellStyle name="Normal 2 2 2 2" xfId="257"/>
    <cellStyle name="Normal 2 2_MAPA SWAPS_Copy of Mapas Junho2010(1)" xfId="258"/>
    <cellStyle name="Normal 2 20" xfId="259"/>
    <cellStyle name="Normal 2 21" xfId="260"/>
    <cellStyle name="Normal 2 22" xfId="261"/>
    <cellStyle name="Normal 2 23" xfId="262"/>
    <cellStyle name="Normal 2 24" xfId="263"/>
    <cellStyle name="Normal 2 24 2" xfId="599"/>
    <cellStyle name="Normal 2 25" xfId="264"/>
    <cellStyle name="Normal 2 25 2" xfId="600"/>
    <cellStyle name="Normal 2 3" xfId="265"/>
    <cellStyle name="Normal 2 4" xfId="266"/>
    <cellStyle name="Normal 2 5" xfId="267"/>
    <cellStyle name="Normal 2 6" xfId="268"/>
    <cellStyle name="Normal 2 7" xfId="269"/>
    <cellStyle name="Normal 2 8" xfId="270"/>
    <cellStyle name="Normal 2 9" xfId="271"/>
    <cellStyle name="Normal 2_MAPA SWAPS_Copy of Mapas Junho2010(1)" xfId="272"/>
    <cellStyle name="Normal 20" xfId="273"/>
    <cellStyle name="Normal 20 2" xfId="601"/>
    <cellStyle name="Normal 21" xfId="274"/>
    <cellStyle name="Normal 21 2" xfId="602"/>
    <cellStyle name="Normal 22" xfId="275"/>
    <cellStyle name="Normal 23" xfId="276"/>
    <cellStyle name="Normal 24" xfId="277"/>
    <cellStyle name="Normal 25" xfId="278"/>
    <cellStyle name="Normal 26" xfId="279"/>
    <cellStyle name="Normal 27" xfId="280"/>
    <cellStyle name="Normal 28" xfId="281"/>
    <cellStyle name="Normal 29" xfId="282"/>
    <cellStyle name="Normal 3" xfId="10"/>
    <cellStyle name="Normal 3 10" xfId="283"/>
    <cellStyle name="Normal 3 11" xfId="284"/>
    <cellStyle name="Normal 3 12" xfId="285"/>
    <cellStyle name="Normal 3 13" xfId="286"/>
    <cellStyle name="Normal 3 14" xfId="287"/>
    <cellStyle name="Normal 3 15" xfId="288"/>
    <cellStyle name="Normal 3 15 2" xfId="603"/>
    <cellStyle name="Normal 3 16" xfId="514"/>
    <cellStyle name="Normal 3 16 2" xfId="669"/>
    <cellStyle name="Normal 3 17" xfId="518"/>
    <cellStyle name="Normal 3 2" xfId="9"/>
    <cellStyle name="Normal 3 3" xfId="16"/>
    <cellStyle name="Normal 3 3 2" xfId="520"/>
    <cellStyle name="Normal 3 4" xfId="289"/>
    <cellStyle name="Normal 3 5" xfId="290"/>
    <cellStyle name="Normal 3 6" xfId="291"/>
    <cellStyle name="Normal 3 7" xfId="292"/>
    <cellStyle name="Normal 3 8" xfId="293"/>
    <cellStyle name="Normal 3 9" xfId="294"/>
    <cellStyle name="Normal 30" xfId="295"/>
    <cellStyle name="Normal 31" xfId="296"/>
    <cellStyle name="Normal 32" xfId="297"/>
    <cellStyle name="Normal 33" xfId="298"/>
    <cellStyle name="Normal 34" xfId="299"/>
    <cellStyle name="Normal 34 2" xfId="300"/>
    <cellStyle name="Normal 34 2 2" xfId="301"/>
    <cellStyle name="Normal 34 2 2 2" xfId="302"/>
    <cellStyle name="Normal 34 2 2 2 2" xfId="303"/>
    <cellStyle name="Normal 34 2 2 2 3" xfId="304"/>
    <cellStyle name="Normal 34 2 2 2 4" xfId="305"/>
    <cellStyle name="Normal 34 2 2 2 5" xfId="306"/>
    <cellStyle name="Normal 34 2 2 3" xfId="307"/>
    <cellStyle name="Normal 34 2 2 4" xfId="308"/>
    <cellStyle name="Normal 34 2 2 5" xfId="309"/>
    <cellStyle name="Normal 34 2 2 6" xfId="310"/>
    <cellStyle name="Normal 34 2 3" xfId="311"/>
    <cellStyle name="Normal 34 2 3 2" xfId="312"/>
    <cellStyle name="Normal 34 2 3 3" xfId="313"/>
    <cellStyle name="Normal 34 2 3 4" xfId="314"/>
    <cellStyle name="Normal 34 2 3 5" xfId="315"/>
    <cellStyle name="Normal 34 2 4" xfId="316"/>
    <cellStyle name="Normal 34 2 5" xfId="317"/>
    <cellStyle name="Normal 34 2 6" xfId="318"/>
    <cellStyle name="Normal 34 2 7" xfId="319"/>
    <cellStyle name="Normal 34 3" xfId="320"/>
    <cellStyle name="Normal 34 3 2" xfId="321"/>
    <cellStyle name="Normal 34 3 2 2" xfId="322"/>
    <cellStyle name="Normal 34 3 2 2 2" xfId="323"/>
    <cellStyle name="Normal 34 3 2 2 3" xfId="324"/>
    <cellStyle name="Normal 34 3 2 2 4" xfId="325"/>
    <cellStyle name="Normal 34 3 2 2 5" xfId="326"/>
    <cellStyle name="Normal 34 3 2 3" xfId="327"/>
    <cellStyle name="Normal 34 3 2 4" xfId="328"/>
    <cellStyle name="Normal 34 3 2 5" xfId="329"/>
    <cellStyle name="Normal 34 3 2 6" xfId="330"/>
    <cellStyle name="Normal 34 3 3" xfId="331"/>
    <cellStyle name="Normal 34 3 3 2" xfId="332"/>
    <cellStyle name="Normal 34 3 3 3" xfId="333"/>
    <cellStyle name="Normal 34 3 3 4" xfId="334"/>
    <cellStyle name="Normal 34 3 3 5" xfId="335"/>
    <cellStyle name="Normal 34 3 4" xfId="336"/>
    <cellStyle name="Normal 34 3 5" xfId="337"/>
    <cellStyle name="Normal 34 3 6" xfId="338"/>
    <cellStyle name="Normal 34 3 7" xfId="339"/>
    <cellStyle name="Normal 34 4" xfId="340"/>
    <cellStyle name="Normal 34 4 2" xfId="341"/>
    <cellStyle name="Normal 34 4 2 2" xfId="342"/>
    <cellStyle name="Normal 34 4 2 3" xfId="343"/>
    <cellStyle name="Normal 34 4 2 4" xfId="344"/>
    <cellStyle name="Normal 34 4 2 5" xfId="345"/>
    <cellStyle name="Normal 34 4 3" xfId="346"/>
    <cellStyle name="Normal 34 4 4" xfId="347"/>
    <cellStyle name="Normal 34 4 5" xfId="348"/>
    <cellStyle name="Normal 34 4 6" xfId="349"/>
    <cellStyle name="Normal 34 5" xfId="350"/>
    <cellStyle name="Normal 34 5 2" xfId="351"/>
    <cellStyle name="Normal 34 5 3" xfId="352"/>
    <cellStyle name="Normal 34 5 4" xfId="353"/>
    <cellStyle name="Normal 34 5 5" xfId="354"/>
    <cellStyle name="Normal 34 6" xfId="355"/>
    <cellStyle name="Normal 34 7" xfId="356"/>
    <cellStyle name="Normal 34 8" xfId="357"/>
    <cellStyle name="Normal 34 9" xfId="358"/>
    <cellStyle name="Normal 35" xfId="359"/>
    <cellStyle name="Normal 36" xfId="360"/>
    <cellStyle name="Normal 37" xfId="361"/>
    <cellStyle name="Normal 38" xfId="362"/>
    <cellStyle name="Normal 39" xfId="363"/>
    <cellStyle name="Normal 4" xfId="364"/>
    <cellStyle name="Normal 4 2" xfId="365"/>
    <cellStyle name="Normal 4 2 2" xfId="605"/>
    <cellStyle name="Normal 4 3" xfId="604"/>
    <cellStyle name="Normal 40" xfId="366"/>
    <cellStyle name="Normal 41" xfId="367"/>
    <cellStyle name="Normal 42" xfId="368"/>
    <cellStyle name="Normal 43" xfId="369"/>
    <cellStyle name="Normal 44" xfId="370"/>
    <cellStyle name="Normal 45" xfId="371"/>
    <cellStyle name="Normal 46" xfId="372"/>
    <cellStyle name="Normal 47" xfId="373"/>
    <cellStyle name="Normal 48" xfId="374"/>
    <cellStyle name="Normal 49" xfId="375"/>
    <cellStyle name="Normal 5" xfId="376"/>
    <cellStyle name="Normal 5 2" xfId="377"/>
    <cellStyle name="Normal 5 2 2" xfId="607"/>
    <cellStyle name="Normal 5 3" xfId="606"/>
    <cellStyle name="Normal 50" xfId="378"/>
    <cellStyle name="Normal 51" xfId="379"/>
    <cellStyle name="Normal 52" xfId="380"/>
    <cellStyle name="Normal 53" xfId="381"/>
    <cellStyle name="Normal 54" xfId="382"/>
    <cellStyle name="Normal 55" xfId="383"/>
    <cellStyle name="Normal 56" xfId="384"/>
    <cellStyle name="Normal 57" xfId="385"/>
    <cellStyle name="Normal 58" xfId="386"/>
    <cellStyle name="Normal 59" xfId="387"/>
    <cellStyle name="Normal 6" xfId="388"/>
    <cellStyle name="Normal 6 2" xfId="608"/>
    <cellStyle name="Normal 60" xfId="389"/>
    <cellStyle name="Normal 61" xfId="390"/>
    <cellStyle name="Normal 62" xfId="391"/>
    <cellStyle name="Normal 63" xfId="392"/>
    <cellStyle name="Normal 64" xfId="393"/>
    <cellStyle name="Normal 65" xfId="394"/>
    <cellStyle name="Normal 66" xfId="395"/>
    <cellStyle name="Normal 67" xfId="396"/>
    <cellStyle name="Normal 68" xfId="397"/>
    <cellStyle name="Normal 69" xfId="398"/>
    <cellStyle name="Normal 7" xfId="399"/>
    <cellStyle name="Normal 7 2" xfId="609"/>
    <cellStyle name="Normal 70" xfId="400"/>
    <cellStyle name="Normal 71" xfId="401"/>
    <cellStyle name="Normal 72" xfId="402"/>
    <cellStyle name="Normal 73" xfId="403"/>
    <cellStyle name="Normal 74" xfId="404"/>
    <cellStyle name="Normal 75" xfId="405"/>
    <cellStyle name="Normal 76" xfId="406"/>
    <cellStyle name="Normal 77" xfId="511"/>
    <cellStyle name="Normal 77 2" xfId="666"/>
    <cellStyle name="Normal 78" xfId="515"/>
    <cellStyle name="Normal 79" xfId="516"/>
    <cellStyle name="Normal 8" xfId="407"/>
    <cellStyle name="Normal 8 2" xfId="610"/>
    <cellStyle name="Normal 9" xfId="408"/>
    <cellStyle name="Normal 9 2" xfId="611"/>
    <cellStyle name="Normal_Finais" xfId="6"/>
    <cellStyle name="Normal_REAV9497" xfId="13"/>
    <cellStyle name="Normal_REN Atlantico teminal GNL" xfId="1"/>
    <cellStyle name="Normal_tren96" xfId="4"/>
    <cellStyle name="Nota 2" xfId="409"/>
    <cellStyle name="Nota 2 2" xfId="612"/>
    <cellStyle name="Note 10" xfId="410"/>
    <cellStyle name="Note 10 2" xfId="613"/>
    <cellStyle name="Note 2" xfId="411"/>
    <cellStyle name="Note 2 2" xfId="412"/>
    <cellStyle name="Note 2 3" xfId="614"/>
    <cellStyle name="Note 3" xfId="413"/>
    <cellStyle name="Note 3 2" xfId="414"/>
    <cellStyle name="Note 3 3" xfId="615"/>
    <cellStyle name="Note 4" xfId="415"/>
    <cellStyle name="Note 4 2" xfId="416"/>
    <cellStyle name="Note 4 3" xfId="616"/>
    <cellStyle name="Note 5" xfId="417"/>
    <cellStyle name="Note 5 2" xfId="418"/>
    <cellStyle name="Note 5 3" xfId="617"/>
    <cellStyle name="Note 6" xfId="419"/>
    <cellStyle name="Note 6 2" xfId="618"/>
    <cellStyle name="Note 7" xfId="420"/>
    <cellStyle name="Note 7 2" xfId="619"/>
    <cellStyle name="Note 8" xfId="421"/>
    <cellStyle name="Note 9" xfId="422"/>
    <cellStyle name="Output 2" xfId="423"/>
    <cellStyle name="Output 3" xfId="424"/>
    <cellStyle name="Output 3 2" xfId="620"/>
    <cellStyle name="Percent (0)" xfId="425"/>
    <cellStyle name="Percent (0) 2" xfId="426"/>
    <cellStyle name="Percent (0) 3" xfId="427"/>
    <cellStyle name="Percent (0) 4" xfId="428"/>
    <cellStyle name="Percent 2" xfId="429"/>
    <cellStyle name="Percent 2 2" xfId="430"/>
    <cellStyle name="Percent 2 3" xfId="431"/>
    <cellStyle name="Percent 2 4" xfId="432"/>
    <cellStyle name="Percent 2 5" xfId="433"/>
    <cellStyle name="Percent 2 6" xfId="434"/>
    <cellStyle name="Percent 2 7" xfId="435"/>
    <cellStyle name="Percent 2 8" xfId="436"/>
    <cellStyle name="Percent 3" xfId="437"/>
    <cellStyle name="Percent 3 2" xfId="621"/>
    <cellStyle name="Percentagem" xfId="12" builtinId="5"/>
    <cellStyle name="Percentagem 2" xfId="438"/>
    <cellStyle name="Percentagem 3" xfId="439"/>
    <cellStyle name="Percentagem 4" xfId="440"/>
    <cellStyle name="Saída 2" xfId="441"/>
    <cellStyle name="SAPBEXaggData" xfId="442"/>
    <cellStyle name="SAPBEXaggData 2" xfId="622"/>
    <cellStyle name="SAPBEXaggDataEmph" xfId="443"/>
    <cellStyle name="SAPBEXaggDataEmph 2" xfId="623"/>
    <cellStyle name="SAPBEXaggItem" xfId="444"/>
    <cellStyle name="SAPBEXaggItem 2" xfId="624"/>
    <cellStyle name="SAPBEXaggItemX" xfId="445"/>
    <cellStyle name="SAPBEXaggItemX 2" xfId="625"/>
    <cellStyle name="SAPBEXchaText" xfId="446"/>
    <cellStyle name="SAPBEXchaText 2" xfId="626"/>
    <cellStyle name="SAPBEXexcBad7" xfId="447"/>
    <cellStyle name="SAPBEXexcBad7 2" xfId="627"/>
    <cellStyle name="SAPBEXexcBad8" xfId="448"/>
    <cellStyle name="SAPBEXexcBad8 2" xfId="628"/>
    <cellStyle name="SAPBEXexcBad9" xfId="449"/>
    <cellStyle name="SAPBEXexcBad9 2" xfId="629"/>
    <cellStyle name="SAPBEXexcCritical4" xfId="450"/>
    <cellStyle name="SAPBEXexcCritical4 2" xfId="630"/>
    <cellStyle name="SAPBEXexcCritical5" xfId="451"/>
    <cellStyle name="SAPBEXexcCritical5 2" xfId="631"/>
    <cellStyle name="SAPBEXexcCritical6" xfId="452"/>
    <cellStyle name="SAPBEXexcCritical6 2" xfId="632"/>
    <cellStyle name="SAPBEXexcGood1" xfId="453"/>
    <cellStyle name="SAPBEXexcGood1 2" xfId="633"/>
    <cellStyle name="SAPBEXexcGood2" xfId="454"/>
    <cellStyle name="SAPBEXexcGood2 2" xfId="634"/>
    <cellStyle name="SAPBEXexcGood3" xfId="455"/>
    <cellStyle name="SAPBEXexcGood3 2" xfId="635"/>
    <cellStyle name="SAPBEXfilterDrill" xfId="456"/>
    <cellStyle name="SAPBEXfilterDrill 2" xfId="636"/>
    <cellStyle name="SAPBEXfilterItem" xfId="457"/>
    <cellStyle name="SAPBEXfilterItem 2" xfId="637"/>
    <cellStyle name="SAPBEXfilterText" xfId="458"/>
    <cellStyle name="SAPBEXformats" xfId="459"/>
    <cellStyle name="SAPBEXformats 2" xfId="638"/>
    <cellStyle name="SAPBEXheaderItem" xfId="460"/>
    <cellStyle name="SAPBEXheaderItem 2" xfId="639"/>
    <cellStyle name="SAPBEXheaderText" xfId="461"/>
    <cellStyle name="SAPBEXheaderText 2" xfId="640"/>
    <cellStyle name="SAPBEXHLevel0" xfId="462"/>
    <cellStyle name="SAPBEXHLevel0 2" xfId="641"/>
    <cellStyle name="SAPBEXHLevel0X" xfId="463"/>
    <cellStyle name="SAPBEXHLevel0X 2" xfId="642"/>
    <cellStyle name="SAPBEXHLevel1" xfId="464"/>
    <cellStyle name="SAPBEXHLevel1 2" xfId="643"/>
    <cellStyle name="SAPBEXHLevel1X" xfId="465"/>
    <cellStyle name="SAPBEXHLevel1X 2" xfId="644"/>
    <cellStyle name="SAPBEXHLevel2" xfId="466"/>
    <cellStyle name="SAPBEXHLevel2 2" xfId="645"/>
    <cellStyle name="SAPBEXHLevel2X" xfId="467"/>
    <cellStyle name="SAPBEXHLevel2X 2" xfId="646"/>
    <cellStyle name="SAPBEXHLevel3" xfId="468"/>
    <cellStyle name="SAPBEXHLevel3 2" xfId="647"/>
    <cellStyle name="SAPBEXHLevel3X" xfId="469"/>
    <cellStyle name="SAPBEXHLevel3X 2" xfId="648"/>
    <cellStyle name="SAPBEXresData" xfId="470"/>
    <cellStyle name="SAPBEXresData 2" xfId="649"/>
    <cellStyle name="SAPBEXresDataEmph" xfId="471"/>
    <cellStyle name="SAPBEXresDataEmph 2" xfId="650"/>
    <cellStyle name="SAPBEXresItem" xfId="472"/>
    <cellStyle name="SAPBEXresItem 2" xfId="651"/>
    <cellStyle name="SAPBEXresItemX" xfId="473"/>
    <cellStyle name="SAPBEXresItemX 2" xfId="652"/>
    <cellStyle name="SAPBEXstdData" xfId="474"/>
    <cellStyle name="SAPBEXstdData 2" xfId="653"/>
    <cellStyle name="SAPBEXstdDataEmph" xfId="475"/>
    <cellStyle name="SAPBEXstdDataEmph 2" xfId="654"/>
    <cellStyle name="SAPBEXstdItem" xfId="476"/>
    <cellStyle name="SAPBEXstdItem 2" xfId="655"/>
    <cellStyle name="SAPBEXstdItemX" xfId="477"/>
    <cellStyle name="SAPBEXstdItemX 2" xfId="656"/>
    <cellStyle name="SAPBEXtitle" xfId="478"/>
    <cellStyle name="SAPBEXundefined" xfId="479"/>
    <cellStyle name="SAPBEXundefined 2" xfId="657"/>
    <cellStyle name="Style 1" xfId="480"/>
    <cellStyle name="Texto de Aviso 2" xfId="481"/>
    <cellStyle name="Texto Explicativo 2" xfId="482"/>
    <cellStyle name="Tickmark" xfId="483"/>
    <cellStyle name="Title 2" xfId="484"/>
    <cellStyle name="Title 3" xfId="485"/>
    <cellStyle name="Title1" xfId="486"/>
    <cellStyle name="Título 2" xfId="487"/>
    <cellStyle name="Total 10" xfId="488"/>
    <cellStyle name="Total 2" xfId="489"/>
    <cellStyle name="Total 2 2" xfId="490"/>
    <cellStyle name="Total 3" xfId="491"/>
    <cellStyle name="Total 3 2" xfId="658"/>
    <cellStyle name="Total 4" xfId="492"/>
    <cellStyle name="Total 4 2" xfId="659"/>
    <cellStyle name="Total 5" xfId="493"/>
    <cellStyle name="Total 5 2" xfId="660"/>
    <cellStyle name="Total 6" xfId="494"/>
    <cellStyle name="Total 6 2" xfId="661"/>
    <cellStyle name="Total 7" xfId="495"/>
    <cellStyle name="Total 7 2" xfId="662"/>
    <cellStyle name="Total 8" xfId="496"/>
    <cellStyle name="Total 8 2" xfId="663"/>
    <cellStyle name="Total 9" xfId="497"/>
    <cellStyle name="Total 9 2" xfId="664"/>
    <cellStyle name="user" xfId="498"/>
    <cellStyle name="Verificar Célula 2" xfId="499"/>
    <cellStyle name="Vírgula 2" xfId="500"/>
    <cellStyle name="Vírgula 2 2" xfId="501"/>
    <cellStyle name="Vírgula 2 3" xfId="665"/>
    <cellStyle name="Vírgula 3" xfId="502"/>
    <cellStyle name="Vírgula 4" xfId="503"/>
    <cellStyle name="Vírgula 5" xfId="504"/>
    <cellStyle name="Vírgula 6" xfId="505"/>
    <cellStyle name="Währung [0]_RESULTS" xfId="506"/>
    <cellStyle name="Währung_RESULTS" xfId="507"/>
    <cellStyle name="Warning Text 2" xfId="508"/>
    <cellStyle name="Warning Text 3" xfId="509"/>
    <cellStyle name="year" xfId="5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4200_REN_Atl&#226;ntico\10_Outubro\TITULOS\TIT96\TIT0796\CARTEI~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8"/>
  <sheetViews>
    <sheetView showGridLines="0" zoomScaleNormal="100" workbookViewId="0">
      <selection activeCell="C10" sqref="C10"/>
    </sheetView>
  </sheetViews>
  <sheetFormatPr defaultColWidth="9.109375" defaultRowHeight="13.8"/>
  <cols>
    <col min="1" max="1" width="9.109375" style="132"/>
    <col min="2" max="2" width="9.33203125" style="132" bestFit="1" customWidth="1"/>
    <col min="3" max="3" width="9.109375" style="132"/>
    <col min="4" max="4" width="98.44140625" style="132" customWidth="1"/>
    <col min="5" max="16384" width="9.109375" style="132"/>
  </cols>
  <sheetData>
    <row r="2" spans="2:6" ht="18">
      <c r="B2" s="134" t="s">
        <v>67</v>
      </c>
      <c r="C2" s="135"/>
      <c r="D2" s="135"/>
      <c r="E2" s="135"/>
      <c r="F2" s="135"/>
    </row>
    <row r="3" spans="2:6" ht="18">
      <c r="B3" s="134"/>
      <c r="C3" s="135"/>
      <c r="D3" s="135"/>
      <c r="E3" s="135"/>
      <c r="F3" s="135"/>
    </row>
    <row r="4" spans="2:6" ht="15.6">
      <c r="B4" s="192" t="s">
        <v>81</v>
      </c>
      <c r="C4" s="192"/>
      <c r="D4" s="192"/>
      <c r="E4" s="192"/>
      <c r="F4" s="192"/>
    </row>
    <row r="5" spans="2:6" ht="14.4">
      <c r="B5" s="135"/>
      <c r="C5" s="135"/>
      <c r="D5" s="135"/>
      <c r="E5" s="135"/>
      <c r="F5" s="135"/>
    </row>
    <row r="6" spans="2:6" ht="14.4">
      <c r="B6" s="136"/>
      <c r="C6" s="137" t="s">
        <v>68</v>
      </c>
      <c r="D6" s="137" t="s">
        <v>69</v>
      </c>
      <c r="E6" s="135"/>
      <c r="F6" s="135"/>
    </row>
    <row r="7" spans="2:6" ht="14.4">
      <c r="B7" s="138"/>
      <c r="C7" s="131">
        <v>1</v>
      </c>
      <c r="D7" t="s">
        <v>82</v>
      </c>
      <c r="E7" s="139"/>
      <c r="F7" s="139"/>
    </row>
    <row r="8" spans="2:6" ht="14.4">
      <c r="B8" s="140"/>
      <c r="C8" s="131">
        <v>2</v>
      </c>
      <c r="D8" t="s">
        <v>83</v>
      </c>
      <c r="E8"/>
      <c r="F8"/>
    </row>
    <row r="9" spans="2:6" ht="14.4">
      <c r="B9" s="140"/>
      <c r="C9" s="131">
        <v>3</v>
      </c>
      <c r="D9" t="s">
        <v>84</v>
      </c>
      <c r="E9" s="141"/>
      <c r="F9" s="141"/>
    </row>
    <row r="10" spans="2:6" ht="14.4">
      <c r="B10" s="140"/>
      <c r="C10" s="131">
        <v>4</v>
      </c>
      <c r="D10" t="s">
        <v>85</v>
      </c>
      <c r="E10"/>
      <c r="F10"/>
    </row>
    <row r="11" spans="2:6" ht="14.4">
      <c r="B11" s="140"/>
      <c r="C11" s="131">
        <v>5</v>
      </c>
      <c r="D11" t="s">
        <v>86</v>
      </c>
      <c r="E11"/>
      <c r="F11"/>
    </row>
    <row r="12" spans="2:6" ht="14.25" customHeight="1">
      <c r="B12" s="140"/>
      <c r="C12" s="131"/>
      <c r="D12" s="130"/>
    </row>
    <row r="13" spans="2:6" ht="21" customHeight="1">
      <c r="B13" s="140"/>
      <c r="C13" s="131"/>
      <c r="D13" s="130"/>
    </row>
    <row r="14" spans="2:6" ht="14.4">
      <c r="B14" s="140"/>
      <c r="C14" s="131"/>
    </row>
    <row r="15" spans="2:6" ht="14.4">
      <c r="B15" s="140"/>
      <c r="C15" s="133"/>
      <c r="D15" s="133"/>
    </row>
    <row r="16" spans="2:6" ht="14.4">
      <c r="B16" s="135"/>
      <c r="C16" s="142"/>
      <c r="D16" s="143"/>
      <c r="E16" s="135"/>
      <c r="F16" s="135"/>
    </row>
    <row r="17" spans="2:6" ht="14.4">
      <c r="B17" s="135"/>
      <c r="C17" s="142"/>
      <c r="D17" s="143"/>
      <c r="E17" s="135"/>
      <c r="F17" s="135"/>
    </row>
    <row r="18" spans="2:6" ht="14.4">
      <c r="B18" s="135"/>
      <c r="C18" s="142"/>
      <c r="D18" s="143"/>
      <c r="E18" s="135"/>
      <c r="F18" s="135"/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&amp;CEnondas</oddHeader>
    <oddFooter>&amp;LTarifas 2016 - junho 2015&amp;CPage &amp;P of &amp;N&amp;R&amp;A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zoomScaleNormal="100" zoomScaleSheetLayoutView="100" workbookViewId="0">
      <selection activeCell="B26" sqref="B26"/>
    </sheetView>
  </sheetViews>
  <sheetFormatPr defaultColWidth="9.109375" defaultRowHeight="13.8"/>
  <cols>
    <col min="1" max="1" width="11.109375" style="3" customWidth="1"/>
    <col min="2" max="2" width="72.88671875" style="3" customWidth="1"/>
    <col min="3" max="3" width="9.44140625" style="3" customWidth="1"/>
    <col min="4" max="7" width="11.33203125" style="3" customWidth="1"/>
    <col min="8" max="8" width="11" style="3" bestFit="1" customWidth="1"/>
    <col min="9" max="9" width="10.109375" style="3" customWidth="1"/>
    <col min="10" max="10" width="11.33203125" style="3" customWidth="1"/>
    <col min="11" max="11" width="10.6640625" style="3" customWidth="1"/>
    <col min="12" max="12" width="10.109375" style="3" customWidth="1"/>
    <col min="13" max="43" width="10.44140625" style="3" customWidth="1"/>
    <col min="44" max="16384" width="9.109375" style="3"/>
  </cols>
  <sheetData>
    <row r="1" spans="1:12">
      <c r="A1" s="8">
        <v>1</v>
      </c>
      <c r="B1" s="2"/>
      <c r="C1" s="2"/>
      <c r="D1" s="2"/>
      <c r="E1" s="2"/>
    </row>
    <row r="2" spans="1:12" ht="15.6">
      <c r="A2" s="2"/>
      <c r="B2" s="21" t="str">
        <f>Índice!D7</f>
        <v>Quadro N3-01 - Enondas - Demonstração de resultados operacionais</v>
      </c>
      <c r="C2" s="21"/>
      <c r="D2" s="9"/>
      <c r="E2" s="9"/>
      <c r="F2" s="10"/>
      <c r="G2" s="10"/>
      <c r="H2" s="10"/>
      <c r="I2" s="10"/>
      <c r="J2" s="10"/>
      <c r="K2" s="10"/>
      <c r="L2" s="10"/>
    </row>
    <row r="3" spans="1:12">
      <c r="B3" s="11"/>
      <c r="C3" s="11"/>
      <c r="D3" s="4"/>
      <c r="E3" s="4"/>
      <c r="G3" s="5"/>
    </row>
    <row r="4" spans="1:12" ht="15">
      <c r="B4" s="11"/>
      <c r="C4" s="11"/>
      <c r="D4" s="4"/>
      <c r="E4" s="4"/>
      <c r="F4" s="5" t="s">
        <v>95</v>
      </c>
      <c r="G4" s="5"/>
    </row>
    <row r="5" spans="1:12" ht="25.5" customHeight="1">
      <c r="B5" s="153" t="s">
        <v>0</v>
      </c>
      <c r="C5" s="155" t="s">
        <v>87</v>
      </c>
      <c r="D5" s="144" t="s">
        <v>70</v>
      </c>
      <c r="E5" s="12" t="s">
        <v>71</v>
      </c>
      <c r="F5" s="144" t="s">
        <v>72</v>
      </c>
      <c r="G5" s="5"/>
    </row>
    <row r="6" spans="1:12">
      <c r="A6" s="152"/>
      <c r="B6" s="157"/>
      <c r="C6" s="13"/>
      <c r="D6" s="145"/>
      <c r="E6" s="14"/>
      <c r="F6" s="145"/>
      <c r="G6" s="5"/>
    </row>
    <row r="7" spans="1:12">
      <c r="A7" s="152"/>
      <c r="B7" s="150" t="s">
        <v>1</v>
      </c>
      <c r="C7" s="15"/>
      <c r="D7" s="146"/>
      <c r="E7" s="16"/>
      <c r="F7" s="146"/>
      <c r="G7" s="5"/>
    </row>
    <row r="8" spans="1:12">
      <c r="A8" s="152"/>
      <c r="B8" s="158" t="s">
        <v>30</v>
      </c>
      <c r="C8" s="17"/>
      <c r="D8" s="146"/>
      <c r="E8" s="16"/>
      <c r="F8" s="146"/>
      <c r="G8" s="5"/>
    </row>
    <row r="9" spans="1:12">
      <c r="A9" s="152"/>
      <c r="B9" s="179" t="s">
        <v>93</v>
      </c>
      <c r="C9" s="18"/>
      <c r="D9" s="146"/>
      <c r="E9" s="16"/>
      <c r="F9" s="146"/>
      <c r="G9" s="5"/>
    </row>
    <row r="10" spans="1:12">
      <c r="A10" s="152"/>
      <c r="B10" s="179" t="s">
        <v>94</v>
      </c>
      <c r="C10" s="18"/>
      <c r="D10" s="146"/>
      <c r="E10" s="16"/>
      <c r="F10" s="146"/>
      <c r="G10" s="5"/>
    </row>
    <row r="11" spans="1:12">
      <c r="A11" s="152"/>
      <c r="B11" s="180" t="s">
        <v>2</v>
      </c>
      <c r="C11" s="160" t="s">
        <v>88</v>
      </c>
      <c r="D11" s="146"/>
      <c r="E11" s="16"/>
      <c r="F11" s="146"/>
      <c r="G11" s="5"/>
    </row>
    <row r="12" spans="1:12">
      <c r="A12" s="152"/>
      <c r="B12" s="150" t="s">
        <v>3</v>
      </c>
      <c r="C12" s="15"/>
      <c r="D12" s="146"/>
      <c r="E12" s="16"/>
      <c r="F12" s="146"/>
      <c r="G12" s="5"/>
    </row>
    <row r="13" spans="1:12">
      <c r="A13" s="152"/>
      <c r="B13" s="150" t="s">
        <v>4</v>
      </c>
      <c r="C13" s="15"/>
      <c r="D13" s="146"/>
      <c r="E13" s="16"/>
      <c r="F13" s="146"/>
      <c r="G13" s="5"/>
    </row>
    <row r="14" spans="1:12">
      <c r="A14" s="152"/>
      <c r="B14" s="150" t="s">
        <v>5</v>
      </c>
      <c r="C14" s="15"/>
      <c r="D14" s="146"/>
      <c r="E14" s="16"/>
      <c r="F14" s="146"/>
      <c r="G14" s="5"/>
    </row>
    <row r="15" spans="1:12" ht="24" customHeight="1">
      <c r="B15" s="148" t="s">
        <v>6</v>
      </c>
      <c r="C15" s="154"/>
      <c r="D15" s="147"/>
      <c r="E15" s="20"/>
      <c r="F15" s="147"/>
      <c r="G15" s="5"/>
    </row>
    <row r="16" spans="1:12" ht="6" customHeight="1">
      <c r="B16" s="149"/>
      <c r="C16" s="156"/>
      <c r="D16" s="146"/>
      <c r="E16" s="16"/>
      <c r="F16" s="146"/>
      <c r="G16" s="5"/>
    </row>
    <row r="17" spans="2:7">
      <c r="B17" s="150" t="s">
        <v>7</v>
      </c>
      <c r="C17" s="150"/>
      <c r="D17" s="146"/>
      <c r="E17" s="16"/>
      <c r="F17" s="146"/>
      <c r="G17" s="5"/>
    </row>
    <row r="18" spans="2:7" ht="6" customHeight="1">
      <c r="B18" s="151"/>
      <c r="C18" s="151"/>
      <c r="D18" s="146"/>
      <c r="E18" s="16"/>
      <c r="F18" s="146"/>
      <c r="G18" s="5"/>
    </row>
    <row r="19" spans="2:7" ht="24" customHeight="1">
      <c r="B19" s="148" t="s">
        <v>8</v>
      </c>
      <c r="C19" s="148"/>
      <c r="D19" s="147"/>
      <c r="E19" s="20"/>
      <c r="F19" s="147"/>
      <c r="G19" s="5"/>
    </row>
    <row r="20" spans="2:7" ht="6" customHeight="1">
      <c r="B20" s="19"/>
      <c r="C20" s="19"/>
      <c r="D20" s="16"/>
      <c r="E20" s="16"/>
      <c r="F20" s="16"/>
      <c r="G20" s="5"/>
    </row>
    <row r="21" spans="2:7">
      <c r="D21" s="6"/>
      <c r="E21" s="6"/>
      <c r="F21" s="6"/>
      <c r="G21" s="5"/>
    </row>
    <row r="22" spans="2:7">
      <c r="D22" s="6"/>
      <c r="E22" s="7"/>
      <c r="F22" s="6"/>
      <c r="G22" s="5"/>
    </row>
    <row r="23" spans="2:7">
      <c r="G23" s="5"/>
    </row>
    <row r="24" spans="2:7">
      <c r="G24" s="5"/>
    </row>
  </sheetData>
  <hyperlinks>
    <hyperlink ref="A1" location="Índice!A1" display="Índice!A1"/>
    <hyperlink ref="C11" location="'N3-04-EN - FSE'!A1" display="N3-04"/>
  </hyperlinks>
  <pageMargins left="0.70866141732283472" right="0.70866141732283472" top="0.74803149606299213" bottom="0.74803149606299213" header="0.31496062992125984" footer="0.31496062992125984"/>
  <pageSetup paperSize="9" orientation="landscape" verticalDpi="200" r:id="rId1"/>
  <headerFooter>
    <oddHeader>&amp;CEnondas</oddHeader>
    <oddFooter>&amp;LTarifas 2016 - junho 2015&amp;CPage &amp;P of &amp;N&amp;R&amp;A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5"/>
  <sheetViews>
    <sheetView showGridLines="0" zoomScaleNormal="100" workbookViewId="0">
      <selection activeCell="C13" sqref="C13:C41"/>
    </sheetView>
  </sheetViews>
  <sheetFormatPr defaultColWidth="9.109375" defaultRowHeight="13.8"/>
  <cols>
    <col min="1" max="1" width="5.88671875" style="26" bestFit="1" customWidth="1"/>
    <col min="2" max="2" width="1.6640625" style="27" customWidth="1"/>
    <col min="3" max="3" width="50.6640625" style="44" customWidth="1"/>
    <col min="4" max="4" width="1.6640625" style="28" customWidth="1"/>
    <col min="5" max="5" width="13.6640625" style="29" customWidth="1"/>
    <col min="6" max="6" width="15.6640625" style="29" customWidth="1"/>
    <col min="7" max="7" width="17.109375" style="25" customWidth="1"/>
    <col min="8" max="8" width="15.6640625" style="25" customWidth="1"/>
    <col min="9" max="10" width="13.6640625" style="24" customWidth="1"/>
    <col min="11" max="11" width="18.44140625" style="24" bestFit="1" customWidth="1"/>
    <col min="12" max="12" width="16.44140625" style="25" bestFit="1" customWidth="1"/>
    <col min="13" max="13" width="13.5546875" style="24" bestFit="1" customWidth="1"/>
    <col min="14" max="14" width="13.6640625" style="24" customWidth="1"/>
    <col min="15" max="15" width="18.44140625" style="24" bestFit="1" customWidth="1"/>
    <col min="16" max="16" width="16.44140625" style="25" bestFit="1" customWidth="1"/>
    <col min="17" max="17" width="13.5546875" style="24" bestFit="1" customWidth="1"/>
    <col min="18" max="18" width="13.6640625" style="24" customWidth="1"/>
    <col min="19" max="19" width="18.44140625" style="24" bestFit="1" customWidth="1"/>
    <col min="20" max="20" width="16.44140625" style="25" bestFit="1" customWidth="1"/>
    <col min="21" max="21" width="13.5546875" style="24" bestFit="1" customWidth="1"/>
    <col min="22" max="16384" width="9.109375" style="24"/>
  </cols>
  <sheetData>
    <row r="1" spans="1:21">
      <c r="A1" s="8">
        <f>+'N3-01-EN - DR'!A1+1</f>
        <v>2</v>
      </c>
      <c r="B1" s="22"/>
      <c r="C1" s="23"/>
      <c r="D1" s="23"/>
      <c r="E1" s="23"/>
      <c r="F1" s="23"/>
      <c r="G1" s="23"/>
      <c r="H1" s="23"/>
      <c r="I1" s="23"/>
    </row>
    <row r="2" spans="1:21" ht="15.6">
      <c r="C2" s="193" t="str">
        <f>Índice!D8</f>
        <v>Quadro N3-02- Enondas – Valor bruto e amortizações acumuladas</v>
      </c>
      <c r="D2" s="193"/>
      <c r="E2" s="193"/>
      <c r="F2" s="193"/>
      <c r="G2" s="193"/>
    </row>
    <row r="3" spans="1:21">
      <c r="C3" s="30"/>
    </row>
    <row r="4" spans="1:21" ht="15">
      <c r="C4" s="31"/>
      <c r="D4" s="32"/>
      <c r="E4" s="33"/>
      <c r="F4" s="33"/>
      <c r="G4" s="34"/>
      <c r="H4" s="34"/>
      <c r="I4" s="32"/>
      <c r="M4" s="24" t="s">
        <v>95</v>
      </c>
    </row>
    <row r="5" spans="1:21" ht="18" customHeight="1">
      <c r="C5" s="195" t="s">
        <v>32</v>
      </c>
      <c r="E5" s="35" t="s">
        <v>33</v>
      </c>
      <c r="F5" s="197" t="s">
        <v>34</v>
      </c>
      <c r="G5" s="197"/>
      <c r="H5" s="36" t="s">
        <v>35</v>
      </c>
      <c r="I5" s="36" t="s">
        <v>33</v>
      </c>
      <c r="J5" s="194" t="s">
        <v>34</v>
      </c>
      <c r="K5" s="194"/>
      <c r="L5" s="37" t="s">
        <v>35</v>
      </c>
      <c r="M5" s="37" t="s">
        <v>33</v>
      </c>
    </row>
    <row r="6" spans="1:21" s="43" customFormat="1" ht="18" customHeight="1">
      <c r="A6" s="38"/>
      <c r="B6" s="27"/>
      <c r="C6" s="196"/>
      <c r="D6" s="39"/>
      <c r="E6" s="40" t="s">
        <v>73</v>
      </c>
      <c r="F6" s="41" t="s">
        <v>36</v>
      </c>
      <c r="G6" s="41" t="s">
        <v>37</v>
      </c>
      <c r="H6" s="41" t="s">
        <v>38</v>
      </c>
      <c r="I6" s="42" t="s">
        <v>74</v>
      </c>
      <c r="J6" s="41" t="s">
        <v>36</v>
      </c>
      <c r="K6" s="41" t="s">
        <v>37</v>
      </c>
      <c r="L6" s="41" t="s">
        <v>38</v>
      </c>
      <c r="M6" s="42" t="s">
        <v>75</v>
      </c>
      <c r="N6" s="24"/>
      <c r="O6" s="24"/>
      <c r="P6" s="25"/>
      <c r="Q6" s="24"/>
      <c r="R6" s="24"/>
      <c r="S6" s="24"/>
      <c r="T6" s="25"/>
      <c r="U6" s="24"/>
    </row>
    <row r="7" spans="1:21" ht="6" customHeight="1">
      <c r="D7" s="45"/>
      <c r="E7" s="46"/>
      <c r="F7" s="46"/>
      <c r="G7" s="47"/>
      <c r="H7" s="48"/>
      <c r="I7" s="48"/>
      <c r="J7" s="46"/>
      <c r="K7" s="47"/>
      <c r="L7" s="48"/>
      <c r="M7" s="48"/>
    </row>
    <row r="8" spans="1:21" ht="12.75" customHeight="1">
      <c r="C8" s="181" t="s">
        <v>89</v>
      </c>
      <c r="D8" s="45"/>
      <c r="E8" s="46"/>
      <c r="F8" s="46"/>
      <c r="G8" s="47"/>
      <c r="H8" s="48"/>
      <c r="I8" s="48"/>
      <c r="J8" s="46"/>
      <c r="K8" s="47"/>
      <c r="L8" s="48"/>
      <c r="M8" s="48"/>
    </row>
    <row r="9" spans="1:21" ht="12.75" customHeight="1">
      <c r="C9" s="182" t="s">
        <v>106</v>
      </c>
      <c r="D9" s="45"/>
      <c r="E9" s="49"/>
      <c r="F9" s="49"/>
      <c r="G9" s="49"/>
      <c r="H9" s="49"/>
      <c r="I9" s="49"/>
      <c r="J9" s="49"/>
      <c r="K9" s="49"/>
      <c r="L9" s="49"/>
      <c r="M9" s="49"/>
    </row>
    <row r="10" spans="1:21" ht="12.75" customHeight="1">
      <c r="C10" s="50" t="s">
        <v>26</v>
      </c>
      <c r="D10" s="45"/>
      <c r="E10" s="51"/>
      <c r="F10" s="51"/>
      <c r="G10" s="51"/>
      <c r="H10" s="51"/>
      <c r="I10" s="51"/>
      <c r="J10" s="51"/>
      <c r="K10" s="51"/>
      <c r="L10" s="51"/>
      <c r="M10" s="51"/>
    </row>
    <row r="11" spans="1:21" ht="12.75" customHeight="1">
      <c r="C11" s="50" t="s">
        <v>40</v>
      </c>
      <c r="D11" s="45"/>
      <c r="E11" s="51"/>
      <c r="F11" s="51"/>
      <c r="G11" s="51"/>
      <c r="H11" s="51"/>
      <c r="I11" s="51"/>
      <c r="J11" s="51"/>
      <c r="K11" s="51"/>
      <c r="L11" s="51"/>
      <c r="M11" s="51"/>
    </row>
    <row r="12" spans="1:21" ht="12.75" customHeight="1">
      <c r="C12" s="50" t="s">
        <v>63</v>
      </c>
      <c r="D12" s="45"/>
      <c r="E12" s="51"/>
      <c r="F12" s="51"/>
      <c r="G12" s="51"/>
      <c r="H12" s="51"/>
      <c r="I12" s="51"/>
      <c r="J12" s="51"/>
      <c r="K12" s="51"/>
      <c r="L12" s="51"/>
      <c r="M12" s="51"/>
    </row>
    <row r="13" spans="1:21" ht="12.75" customHeight="1">
      <c r="C13" s="52" t="s">
        <v>65</v>
      </c>
      <c r="D13" s="45"/>
      <c r="E13" s="51"/>
      <c r="F13" s="51"/>
      <c r="G13" s="51"/>
      <c r="H13" s="51"/>
      <c r="I13" s="51"/>
      <c r="J13" s="51"/>
      <c r="K13" s="51"/>
      <c r="L13" s="51"/>
      <c r="M13" s="51"/>
    </row>
    <row r="14" spans="1:21" ht="17.399999999999999" customHeight="1">
      <c r="C14" s="210" t="s">
        <v>107</v>
      </c>
      <c r="D14" s="45"/>
      <c r="E14" s="51"/>
      <c r="F14" s="51"/>
      <c r="G14" s="51"/>
      <c r="H14" s="51"/>
      <c r="I14" s="51"/>
      <c r="J14" s="51"/>
      <c r="K14" s="51"/>
      <c r="L14" s="51"/>
      <c r="M14" s="51"/>
    </row>
    <row r="15" spans="1:21" s="57" customFormat="1" ht="21" customHeight="1">
      <c r="A15" s="53"/>
      <c r="B15" s="54"/>
      <c r="C15" s="92" t="s">
        <v>41</v>
      </c>
      <c r="D15" s="55"/>
      <c r="E15" s="56"/>
      <c r="F15" s="56"/>
      <c r="G15" s="56"/>
      <c r="H15" s="56"/>
      <c r="I15" s="56"/>
      <c r="J15" s="56"/>
      <c r="K15" s="56"/>
      <c r="L15" s="56"/>
      <c r="M15" s="56"/>
      <c r="N15" s="24"/>
      <c r="O15" s="24"/>
      <c r="P15" s="25"/>
      <c r="Q15" s="24"/>
      <c r="R15" s="24"/>
      <c r="S15" s="24"/>
      <c r="T15" s="25"/>
      <c r="U15" s="24"/>
    </row>
    <row r="16" spans="1:21" ht="12.75" customHeight="1">
      <c r="C16" s="24"/>
      <c r="E16" s="46"/>
      <c r="F16" s="46"/>
      <c r="G16" s="48"/>
      <c r="H16" s="48"/>
      <c r="I16" s="48"/>
      <c r="J16" s="46"/>
      <c r="K16" s="48"/>
      <c r="L16" s="48"/>
      <c r="M16" s="48"/>
    </row>
    <row r="17" spans="1:21" ht="12.75" customHeight="1">
      <c r="A17" s="24"/>
      <c r="C17" s="181" t="s">
        <v>42</v>
      </c>
      <c r="D17" s="45"/>
      <c r="E17" s="51"/>
      <c r="F17" s="51"/>
      <c r="G17" s="51"/>
      <c r="H17" s="51"/>
      <c r="I17" s="48"/>
      <c r="J17" s="51"/>
      <c r="K17" s="51"/>
      <c r="L17" s="51"/>
      <c r="M17" s="48"/>
    </row>
    <row r="18" spans="1:21" ht="12.75" customHeight="1">
      <c r="A18" s="24"/>
      <c r="C18" s="182" t="s">
        <v>39</v>
      </c>
      <c r="E18" s="49"/>
      <c r="F18" s="49"/>
      <c r="G18" s="49"/>
      <c r="H18" s="49"/>
      <c r="I18" s="49"/>
      <c r="J18" s="49"/>
      <c r="K18" s="49"/>
      <c r="L18" s="49"/>
      <c r="M18" s="49"/>
    </row>
    <row r="19" spans="1:21" ht="12.75" customHeight="1">
      <c r="A19" s="24"/>
      <c r="C19" s="52" t="s">
        <v>62</v>
      </c>
      <c r="D19" s="45"/>
      <c r="E19" s="51"/>
      <c r="F19" s="51"/>
      <c r="G19" s="51"/>
      <c r="H19" s="51"/>
      <c r="I19" s="48"/>
      <c r="J19" s="51"/>
      <c r="K19" s="51"/>
      <c r="L19" s="51"/>
      <c r="M19" s="48"/>
    </row>
    <row r="20" spans="1:21" ht="12.75" customHeight="1">
      <c r="A20" s="24"/>
      <c r="C20" s="52" t="s">
        <v>64</v>
      </c>
      <c r="D20" s="45"/>
      <c r="E20" s="51"/>
      <c r="F20" s="51"/>
      <c r="G20" s="51"/>
      <c r="H20" s="51"/>
      <c r="I20" s="48"/>
      <c r="J20" s="51"/>
      <c r="K20" s="51"/>
      <c r="L20" s="51"/>
      <c r="M20" s="48"/>
    </row>
    <row r="21" spans="1:21" ht="12.75" customHeight="1">
      <c r="A21" s="24"/>
      <c r="C21" s="52" t="s">
        <v>65</v>
      </c>
      <c r="D21" s="45"/>
      <c r="E21" s="51"/>
      <c r="F21" s="51"/>
      <c r="G21" s="51"/>
      <c r="H21" s="51"/>
      <c r="I21" s="48"/>
      <c r="J21" s="51"/>
      <c r="K21" s="51"/>
      <c r="L21" s="51"/>
      <c r="M21" s="48"/>
    </row>
    <row r="22" spans="1:21" ht="5.25" customHeight="1">
      <c r="C22" s="182"/>
      <c r="E22" s="48"/>
      <c r="F22" s="48"/>
      <c r="G22" s="48"/>
      <c r="H22" s="48"/>
      <c r="I22" s="51"/>
      <c r="J22" s="48"/>
      <c r="K22" s="48"/>
      <c r="L22" s="48"/>
      <c r="M22" s="51"/>
    </row>
    <row r="23" spans="1:21" s="57" customFormat="1" ht="18.75" customHeight="1">
      <c r="B23" s="54"/>
      <c r="C23" s="92" t="s">
        <v>43</v>
      </c>
      <c r="D23" s="55"/>
      <c r="E23" s="56"/>
      <c r="F23" s="56"/>
      <c r="G23" s="56"/>
      <c r="H23" s="56"/>
      <c r="I23" s="56"/>
      <c r="J23" s="56"/>
      <c r="K23" s="56"/>
      <c r="L23" s="56"/>
      <c r="M23" s="56"/>
      <c r="N23" s="24"/>
      <c r="O23" s="24"/>
      <c r="P23" s="25"/>
      <c r="Q23" s="24"/>
      <c r="R23" s="24"/>
      <c r="S23" s="24"/>
      <c r="T23" s="25"/>
      <c r="U23" s="24"/>
    </row>
    <row r="24" spans="1:21" s="57" customFormat="1" ht="20.25" customHeight="1" thickBot="1">
      <c r="B24" s="54"/>
      <c r="C24" s="92" t="s">
        <v>44</v>
      </c>
      <c r="D24" s="55"/>
      <c r="E24" s="58"/>
      <c r="F24" s="58"/>
      <c r="G24" s="58"/>
      <c r="H24" s="58"/>
      <c r="I24" s="58"/>
      <c r="J24" s="58"/>
      <c r="K24" s="58"/>
      <c r="L24" s="58"/>
      <c r="M24" s="58"/>
      <c r="N24" s="24"/>
      <c r="O24" s="24"/>
      <c r="P24" s="25"/>
      <c r="Q24" s="24"/>
      <c r="R24" s="24"/>
      <c r="S24" s="24"/>
      <c r="T24" s="25"/>
      <c r="U24" s="24"/>
    </row>
    <row r="25" spans="1:21">
      <c r="A25" s="24"/>
      <c r="C25" s="211" t="s">
        <v>108</v>
      </c>
      <c r="D25" s="44"/>
      <c r="E25" s="46"/>
      <c r="F25" s="46"/>
      <c r="G25" s="46"/>
      <c r="H25" s="46"/>
      <c r="I25" s="46"/>
      <c r="J25" s="46"/>
      <c r="K25" s="44"/>
    </row>
    <row r="26" spans="1:21">
      <c r="A26" s="24"/>
      <c r="B26" s="59"/>
      <c r="C26" s="211" t="s">
        <v>109</v>
      </c>
      <c r="E26" s="60"/>
      <c r="F26" s="60"/>
      <c r="G26" s="47"/>
      <c r="H26" s="47"/>
    </row>
    <row r="27" spans="1:21">
      <c r="A27" s="24"/>
      <c r="C27" s="183" t="s">
        <v>31</v>
      </c>
      <c r="D27" s="32"/>
      <c r="E27" s="61"/>
      <c r="F27" s="61"/>
      <c r="G27" s="62"/>
    </row>
    <row r="28" spans="1:21" ht="18" customHeight="1">
      <c r="C28" s="198" t="s">
        <v>45</v>
      </c>
      <c r="E28" s="63" t="s">
        <v>33</v>
      </c>
      <c r="F28" s="200" t="s">
        <v>46</v>
      </c>
      <c r="G28" s="37" t="s">
        <v>33</v>
      </c>
      <c r="H28" s="200" t="s">
        <v>46</v>
      </c>
      <c r="I28" s="37" t="s">
        <v>33</v>
      </c>
    </row>
    <row r="29" spans="1:21" ht="18" customHeight="1">
      <c r="C29" s="199"/>
      <c r="D29" s="39"/>
      <c r="E29" s="40" t="str">
        <f>+E6</f>
        <v>01 - 01 - t-1</v>
      </c>
      <c r="F29" s="201"/>
      <c r="G29" s="42" t="str">
        <f>+I6</f>
        <v>31 - 12 - t-1</v>
      </c>
      <c r="H29" s="201"/>
      <c r="I29" s="42" t="str">
        <f>+M6</f>
        <v>31 - 12 - t</v>
      </c>
    </row>
    <row r="30" spans="1:21" ht="6" customHeight="1">
      <c r="C30" s="24"/>
      <c r="D30" s="45"/>
      <c r="E30" s="64"/>
      <c r="F30" s="64"/>
      <c r="G30" s="64"/>
      <c r="H30" s="64"/>
      <c r="I30" s="64"/>
    </row>
    <row r="31" spans="1:21">
      <c r="C31" s="181" t="s">
        <v>89</v>
      </c>
      <c r="D31" s="45"/>
      <c r="E31" s="65"/>
      <c r="F31" s="66"/>
      <c r="G31" s="65"/>
      <c r="H31" s="66"/>
      <c r="I31" s="65"/>
    </row>
    <row r="32" spans="1:21" ht="18" customHeight="1">
      <c r="C32" s="182" t="s">
        <v>106</v>
      </c>
      <c r="D32" s="45"/>
      <c r="E32" s="67"/>
      <c r="F32" s="67"/>
      <c r="G32" s="67"/>
      <c r="H32" s="67"/>
      <c r="I32" s="67"/>
    </row>
    <row r="33" spans="1:20" ht="15.75" customHeight="1">
      <c r="C33" s="52" t="s">
        <v>26</v>
      </c>
      <c r="D33" s="45"/>
      <c r="E33" s="51"/>
      <c r="F33" s="51"/>
      <c r="G33" s="65"/>
      <c r="H33" s="51"/>
      <c r="I33" s="65"/>
      <c r="O33" s="25"/>
      <c r="P33" s="24"/>
      <c r="S33" s="25"/>
      <c r="T33" s="24"/>
    </row>
    <row r="34" spans="1:20" ht="16.5" customHeight="1">
      <c r="C34" s="52" t="s">
        <v>40</v>
      </c>
      <c r="D34" s="45"/>
      <c r="E34" s="51"/>
      <c r="F34" s="51"/>
      <c r="G34" s="65"/>
      <c r="H34" s="51"/>
      <c r="I34" s="65"/>
      <c r="O34" s="25"/>
      <c r="P34" s="24"/>
      <c r="S34" s="25"/>
      <c r="T34" s="24"/>
    </row>
    <row r="35" spans="1:20" ht="16.5" customHeight="1">
      <c r="C35" s="50" t="s">
        <v>64</v>
      </c>
      <c r="D35" s="45"/>
      <c r="E35" s="51"/>
      <c r="F35" s="51"/>
      <c r="G35" s="65"/>
      <c r="H35" s="51"/>
      <c r="I35" s="65"/>
      <c r="O35" s="25"/>
      <c r="P35" s="24"/>
      <c r="S35" s="25"/>
      <c r="T35" s="24"/>
    </row>
    <row r="36" spans="1:20" ht="16.5" customHeight="1">
      <c r="C36" s="52" t="s">
        <v>65</v>
      </c>
      <c r="D36" s="45"/>
      <c r="E36" s="51"/>
      <c r="F36" s="51"/>
      <c r="G36" s="65"/>
      <c r="H36" s="51"/>
      <c r="I36" s="65"/>
      <c r="O36" s="25"/>
      <c r="P36" s="24"/>
      <c r="S36" s="25"/>
      <c r="T36" s="24"/>
    </row>
    <row r="37" spans="1:20" ht="19.2" customHeight="1">
      <c r="C37" s="210" t="s">
        <v>107</v>
      </c>
      <c r="D37" s="45"/>
      <c r="E37" s="65"/>
      <c r="F37" s="65"/>
      <c r="G37" s="65"/>
      <c r="H37" s="65"/>
      <c r="I37" s="65"/>
      <c r="O37" s="25"/>
      <c r="P37" s="24"/>
      <c r="S37" s="25"/>
      <c r="T37" s="24"/>
    </row>
    <row r="38" spans="1:20" s="57" customFormat="1" ht="21" customHeight="1" thickBot="1">
      <c r="B38" s="54"/>
      <c r="C38" s="92" t="s">
        <v>47</v>
      </c>
      <c r="D38" s="55"/>
      <c r="E38" s="58"/>
      <c r="F38" s="68"/>
      <c r="G38" s="58"/>
      <c r="H38" s="68"/>
      <c r="I38" s="58"/>
      <c r="J38" s="24"/>
      <c r="K38" s="24"/>
      <c r="L38" s="25"/>
      <c r="M38" s="24"/>
      <c r="N38" s="24"/>
      <c r="O38" s="25"/>
      <c r="P38" s="24"/>
      <c r="R38" s="24"/>
      <c r="S38" s="25"/>
      <c r="T38" s="24"/>
    </row>
    <row r="39" spans="1:20" s="57" customFormat="1" ht="6" customHeight="1">
      <c r="B39" s="54"/>
      <c r="C39" s="92"/>
      <c r="D39" s="55"/>
      <c r="E39" s="69"/>
      <c r="F39" s="69"/>
      <c r="G39" s="69"/>
      <c r="H39" s="69"/>
      <c r="I39" s="70"/>
      <c r="J39" s="24"/>
      <c r="K39" s="24"/>
      <c r="L39" s="25"/>
      <c r="M39" s="24"/>
      <c r="N39" s="24"/>
      <c r="O39" s="25"/>
      <c r="P39" s="24"/>
      <c r="R39" s="24"/>
      <c r="S39" s="25"/>
      <c r="T39" s="24"/>
    </row>
    <row r="40" spans="1:20">
      <c r="C40" s="211" t="s">
        <v>108</v>
      </c>
      <c r="F40" s="71"/>
      <c r="G40" s="60"/>
      <c r="H40" s="71"/>
      <c r="I40" s="70"/>
      <c r="O40" s="25"/>
      <c r="P40" s="24"/>
      <c r="S40" s="25"/>
      <c r="T40" s="24"/>
    </row>
    <row r="41" spans="1:20">
      <c r="A41" s="24"/>
      <c r="C41" s="211" t="s">
        <v>109</v>
      </c>
      <c r="D41" s="24"/>
      <c r="E41" s="24"/>
      <c r="F41" s="24"/>
      <c r="G41" s="24"/>
      <c r="H41" s="24"/>
    </row>
    <row r="42" spans="1:20">
      <c r="A42" s="24"/>
      <c r="C42" s="24"/>
      <c r="D42" s="24"/>
      <c r="E42" s="24"/>
      <c r="F42" s="24"/>
      <c r="G42" s="24"/>
      <c r="H42" s="24"/>
    </row>
    <row r="43" spans="1:20">
      <c r="A43" s="24"/>
      <c r="C43" s="24"/>
      <c r="D43" s="24"/>
      <c r="E43" s="24"/>
      <c r="F43" s="24"/>
      <c r="G43" s="24"/>
      <c r="H43" s="24"/>
    </row>
    <row r="44" spans="1:20">
      <c r="A44" s="24"/>
      <c r="C44" s="24"/>
      <c r="D44" s="24"/>
      <c r="E44" s="24"/>
      <c r="F44" s="24"/>
      <c r="G44" s="24"/>
      <c r="H44" s="24"/>
    </row>
    <row r="45" spans="1:20">
      <c r="A45" s="24"/>
      <c r="C45" s="24"/>
      <c r="D45" s="24"/>
      <c r="E45" s="24"/>
      <c r="F45" s="24"/>
      <c r="G45" s="24"/>
      <c r="H45" s="24"/>
    </row>
    <row r="46" spans="1:20">
      <c r="A46" s="24"/>
      <c r="C46" s="24"/>
      <c r="D46" s="24"/>
      <c r="E46" s="24"/>
      <c r="F46" s="24"/>
      <c r="G46" s="24"/>
      <c r="H46" s="24"/>
    </row>
    <row r="47" spans="1:20">
      <c r="A47" s="24"/>
      <c r="C47" s="24"/>
      <c r="D47" s="24"/>
      <c r="E47" s="24"/>
      <c r="F47" s="24"/>
      <c r="G47" s="24"/>
      <c r="H47" s="24"/>
    </row>
    <row r="48" spans="1:20">
      <c r="A48" s="24"/>
      <c r="C48" s="24"/>
      <c r="D48" s="24"/>
      <c r="E48" s="24"/>
      <c r="F48" s="24"/>
      <c r="G48" s="24"/>
      <c r="H48" s="24"/>
    </row>
    <row r="49" spans="1:20">
      <c r="A49" s="24"/>
      <c r="C49" s="24"/>
      <c r="D49" s="24"/>
      <c r="E49" s="24"/>
      <c r="F49" s="24"/>
      <c r="G49" s="24"/>
      <c r="H49" s="24"/>
    </row>
    <row r="50" spans="1:20">
      <c r="A50" s="24"/>
      <c r="C50" s="24"/>
      <c r="D50" s="24"/>
      <c r="E50" s="24"/>
      <c r="F50" s="24"/>
      <c r="G50" s="24"/>
      <c r="H50" s="24"/>
    </row>
    <row r="51" spans="1:20">
      <c r="A51" s="24"/>
      <c r="C51" s="24"/>
      <c r="D51" s="24"/>
      <c r="E51" s="24"/>
      <c r="F51" s="24"/>
      <c r="G51" s="24"/>
      <c r="H51" s="24"/>
    </row>
    <row r="52" spans="1:20">
      <c r="A52" s="24"/>
      <c r="C52" s="24"/>
      <c r="D52" s="24"/>
      <c r="E52" s="24"/>
      <c r="F52" s="24"/>
      <c r="G52" s="24"/>
      <c r="H52" s="24"/>
    </row>
    <row r="53" spans="1:20">
      <c r="A53" s="24"/>
      <c r="C53" s="24"/>
      <c r="D53" s="24"/>
      <c r="E53" s="24"/>
      <c r="F53" s="24"/>
      <c r="G53" s="24"/>
      <c r="H53" s="24"/>
    </row>
    <row r="54" spans="1:20">
      <c r="A54" s="24"/>
      <c r="C54" s="24"/>
      <c r="D54" s="24"/>
      <c r="E54" s="24"/>
      <c r="F54" s="24"/>
      <c r="G54" s="24"/>
      <c r="H54" s="24"/>
      <c r="L54" s="24"/>
      <c r="P54" s="24"/>
      <c r="T54" s="24"/>
    </row>
    <row r="55" spans="1:20">
      <c r="A55" s="24"/>
      <c r="C55" s="24"/>
      <c r="D55" s="24"/>
      <c r="E55" s="24"/>
      <c r="F55" s="24"/>
      <c r="G55" s="24"/>
      <c r="H55" s="24"/>
      <c r="L55" s="24"/>
      <c r="P55" s="24"/>
      <c r="T55" s="24"/>
    </row>
    <row r="56" spans="1:20">
      <c r="A56" s="24"/>
      <c r="C56" s="24"/>
      <c r="D56" s="24"/>
      <c r="E56" s="24"/>
      <c r="F56" s="24"/>
      <c r="G56" s="24"/>
      <c r="H56" s="24"/>
      <c r="L56" s="24"/>
      <c r="P56" s="24"/>
      <c r="T56" s="24"/>
    </row>
    <row r="57" spans="1:20">
      <c r="A57" s="24"/>
      <c r="C57" s="24"/>
      <c r="D57" s="24"/>
      <c r="E57" s="24"/>
      <c r="F57" s="24"/>
      <c r="G57" s="24"/>
      <c r="H57" s="24"/>
      <c r="L57" s="24"/>
      <c r="P57" s="24"/>
      <c r="T57" s="24"/>
    </row>
    <row r="58" spans="1:20">
      <c r="A58" s="24"/>
      <c r="C58" s="24"/>
      <c r="D58" s="24"/>
      <c r="E58" s="24"/>
      <c r="F58" s="24"/>
      <c r="G58" s="24"/>
      <c r="H58" s="24"/>
      <c r="L58" s="24"/>
      <c r="P58" s="24"/>
      <c r="T58" s="24"/>
    </row>
    <row r="59" spans="1:20">
      <c r="A59" s="24"/>
      <c r="C59" s="24"/>
      <c r="D59" s="24"/>
      <c r="E59" s="24"/>
      <c r="F59" s="24"/>
      <c r="G59" s="24"/>
      <c r="H59" s="24"/>
      <c r="L59" s="24"/>
      <c r="P59" s="24"/>
      <c r="T59" s="24"/>
    </row>
    <row r="60" spans="1:20">
      <c r="A60" s="24"/>
      <c r="C60" s="24"/>
      <c r="D60" s="24"/>
      <c r="E60" s="24"/>
      <c r="F60" s="24"/>
      <c r="G60" s="24"/>
      <c r="H60" s="24"/>
      <c r="L60" s="24"/>
      <c r="P60" s="24"/>
      <c r="T60" s="24"/>
    </row>
    <row r="61" spans="1:20">
      <c r="A61" s="24"/>
      <c r="C61" s="24"/>
      <c r="D61" s="24"/>
      <c r="E61" s="24"/>
      <c r="F61" s="24"/>
      <c r="G61" s="24"/>
      <c r="H61" s="24"/>
      <c r="L61" s="24"/>
      <c r="P61" s="24"/>
      <c r="T61" s="24"/>
    </row>
    <row r="63" spans="1:20">
      <c r="A63" s="24"/>
      <c r="C63" s="24"/>
      <c r="D63" s="24"/>
      <c r="E63" s="24"/>
      <c r="F63" s="24"/>
      <c r="G63" s="24"/>
      <c r="H63" s="24"/>
      <c r="L63" s="24"/>
      <c r="P63" s="24"/>
      <c r="T63" s="24"/>
    </row>
    <row r="64" spans="1:20">
      <c r="A64" s="24"/>
      <c r="C64" s="24"/>
      <c r="D64" s="24"/>
      <c r="E64" s="24"/>
      <c r="F64" s="24"/>
      <c r="G64" s="24"/>
      <c r="H64" s="24"/>
      <c r="L64" s="24"/>
      <c r="P64" s="24"/>
      <c r="T64" s="24"/>
    </row>
    <row r="65" spans="1:20">
      <c r="A65" s="24"/>
      <c r="C65" s="24"/>
      <c r="D65" s="24"/>
      <c r="E65" s="24"/>
      <c r="F65" s="24"/>
      <c r="G65" s="24"/>
      <c r="H65" s="24"/>
      <c r="L65" s="24"/>
      <c r="P65" s="24"/>
      <c r="T65" s="24"/>
    </row>
    <row r="66" spans="1:20">
      <c r="A66" s="24"/>
      <c r="C66" s="24"/>
      <c r="D66" s="24"/>
      <c r="E66" s="24"/>
      <c r="F66" s="24"/>
      <c r="G66" s="24"/>
      <c r="H66" s="24"/>
      <c r="L66" s="24"/>
      <c r="P66" s="24"/>
      <c r="T66" s="24"/>
    </row>
    <row r="67" spans="1:20">
      <c r="A67" s="24"/>
      <c r="C67" s="24"/>
      <c r="D67" s="24"/>
      <c r="E67" s="24"/>
      <c r="F67" s="24"/>
      <c r="G67" s="24"/>
      <c r="H67" s="24"/>
      <c r="L67" s="24"/>
      <c r="P67" s="24"/>
      <c r="T67" s="24"/>
    </row>
    <row r="68" spans="1:20">
      <c r="A68" s="24"/>
      <c r="C68" s="24"/>
      <c r="D68" s="24"/>
      <c r="E68" s="24"/>
      <c r="F68" s="24"/>
      <c r="G68" s="24"/>
      <c r="H68" s="24"/>
      <c r="L68" s="24"/>
      <c r="P68" s="24"/>
      <c r="T68" s="24"/>
    </row>
    <row r="69" spans="1:20">
      <c r="A69" s="24"/>
      <c r="C69" s="24"/>
      <c r="D69" s="24"/>
      <c r="E69" s="24"/>
      <c r="F69" s="24"/>
      <c r="G69" s="24"/>
      <c r="H69" s="24"/>
      <c r="L69" s="24"/>
      <c r="P69" s="24"/>
      <c r="T69" s="24"/>
    </row>
    <row r="70" spans="1:20">
      <c r="A70" s="24"/>
      <c r="C70" s="24"/>
      <c r="D70" s="24"/>
      <c r="E70" s="24"/>
      <c r="F70" s="24"/>
      <c r="G70" s="24"/>
      <c r="H70" s="24"/>
      <c r="L70" s="24"/>
      <c r="P70" s="24"/>
      <c r="T70" s="24"/>
    </row>
    <row r="71" spans="1:20">
      <c r="A71" s="24"/>
      <c r="C71" s="24"/>
      <c r="D71" s="24"/>
      <c r="E71" s="24"/>
      <c r="F71" s="24"/>
      <c r="G71" s="24"/>
      <c r="H71" s="24"/>
      <c r="L71" s="24"/>
      <c r="P71" s="24"/>
      <c r="T71" s="24"/>
    </row>
    <row r="72" spans="1:20">
      <c r="A72" s="24"/>
      <c r="C72" s="24"/>
      <c r="D72" s="24"/>
      <c r="E72" s="24"/>
      <c r="F72" s="24"/>
      <c r="G72" s="24"/>
      <c r="H72" s="24"/>
      <c r="L72" s="24"/>
      <c r="P72" s="24"/>
      <c r="T72" s="24"/>
    </row>
    <row r="73" spans="1:20">
      <c r="A73" s="24"/>
      <c r="C73" s="24"/>
      <c r="D73" s="24"/>
      <c r="E73" s="24"/>
      <c r="F73" s="24"/>
      <c r="G73" s="24"/>
      <c r="H73" s="24"/>
      <c r="L73" s="24"/>
      <c r="P73" s="24"/>
      <c r="T73" s="24"/>
    </row>
    <row r="74" spans="1:20">
      <c r="A74" s="24"/>
      <c r="C74" s="24"/>
      <c r="D74" s="24"/>
      <c r="E74" s="24"/>
      <c r="F74" s="24"/>
      <c r="G74" s="24"/>
      <c r="H74" s="24"/>
      <c r="L74" s="24"/>
      <c r="P74" s="24"/>
      <c r="T74" s="24"/>
    </row>
    <row r="75" spans="1:20">
      <c r="A75" s="24"/>
      <c r="C75" s="24"/>
      <c r="D75" s="24"/>
      <c r="E75" s="24"/>
      <c r="F75" s="24"/>
      <c r="G75" s="24"/>
      <c r="H75" s="24"/>
      <c r="L75" s="24"/>
      <c r="P75" s="24"/>
      <c r="T75" s="24"/>
    </row>
    <row r="76" spans="1:20">
      <c r="A76" s="24"/>
      <c r="C76" s="24"/>
      <c r="D76" s="24"/>
      <c r="E76" s="24"/>
      <c r="F76" s="24"/>
      <c r="G76" s="24"/>
      <c r="H76" s="24"/>
      <c r="L76" s="24"/>
      <c r="P76" s="24"/>
      <c r="T76" s="24"/>
    </row>
    <row r="77" spans="1:20">
      <c r="A77" s="24"/>
      <c r="C77" s="24"/>
      <c r="D77" s="24"/>
      <c r="E77" s="24"/>
      <c r="F77" s="24"/>
      <c r="G77" s="24"/>
      <c r="H77" s="24"/>
      <c r="L77" s="24"/>
      <c r="P77" s="24"/>
      <c r="T77" s="24"/>
    </row>
    <row r="78" spans="1:20">
      <c r="A78" s="24"/>
      <c r="C78" s="24"/>
      <c r="D78" s="24"/>
      <c r="E78" s="24"/>
      <c r="F78" s="24"/>
      <c r="G78" s="24"/>
      <c r="H78" s="24"/>
      <c r="L78" s="24"/>
      <c r="P78" s="24"/>
      <c r="T78" s="24"/>
    </row>
    <row r="79" spans="1:20">
      <c r="A79" s="24"/>
      <c r="C79" s="24"/>
      <c r="D79" s="24"/>
      <c r="E79" s="24"/>
      <c r="F79" s="24"/>
      <c r="G79" s="24"/>
      <c r="H79" s="24"/>
      <c r="L79" s="24"/>
      <c r="P79" s="24"/>
      <c r="T79" s="24"/>
    </row>
    <row r="80" spans="1:20">
      <c r="A80" s="24"/>
      <c r="C80" s="24"/>
      <c r="D80" s="24"/>
      <c r="E80" s="24"/>
      <c r="F80" s="24"/>
      <c r="G80" s="24"/>
      <c r="H80" s="24"/>
      <c r="L80" s="24"/>
      <c r="P80" s="24"/>
      <c r="T80" s="24"/>
    </row>
    <row r="81" spans="1:20">
      <c r="A81" s="24"/>
      <c r="C81" s="24"/>
      <c r="D81" s="24"/>
      <c r="E81" s="24"/>
      <c r="F81" s="24"/>
      <c r="G81" s="24"/>
      <c r="H81" s="24"/>
      <c r="L81" s="24"/>
      <c r="P81" s="24"/>
      <c r="T81" s="24"/>
    </row>
    <row r="82" spans="1:20">
      <c r="A82" s="24"/>
      <c r="C82" s="24"/>
      <c r="D82" s="24"/>
      <c r="E82" s="24"/>
      <c r="F82" s="24"/>
      <c r="G82" s="24"/>
      <c r="H82" s="24"/>
      <c r="L82" s="24"/>
      <c r="P82" s="24"/>
      <c r="T82" s="24"/>
    </row>
    <row r="83" spans="1:20">
      <c r="A83" s="24"/>
      <c r="C83" s="24"/>
      <c r="D83" s="24"/>
      <c r="E83" s="24"/>
      <c r="F83" s="24"/>
      <c r="G83" s="24"/>
      <c r="H83" s="24"/>
      <c r="L83" s="24"/>
      <c r="P83" s="24"/>
      <c r="T83" s="24"/>
    </row>
    <row r="84" spans="1:20">
      <c r="A84" s="24"/>
      <c r="C84" s="24"/>
      <c r="D84" s="24"/>
      <c r="E84" s="24"/>
      <c r="F84" s="24"/>
      <c r="G84" s="24"/>
      <c r="H84" s="24"/>
      <c r="L84" s="24"/>
      <c r="P84" s="24"/>
      <c r="T84" s="24"/>
    </row>
    <row r="85" spans="1:20">
      <c r="A85" s="24"/>
      <c r="C85" s="24"/>
      <c r="D85" s="24"/>
      <c r="E85" s="24"/>
      <c r="F85" s="24"/>
      <c r="G85" s="24"/>
      <c r="H85" s="24"/>
      <c r="L85" s="24"/>
      <c r="P85" s="24"/>
      <c r="T85" s="24"/>
    </row>
    <row r="86" spans="1:20">
      <c r="A86" s="24"/>
      <c r="C86" s="24"/>
      <c r="D86" s="24"/>
      <c r="E86" s="24"/>
      <c r="F86" s="24"/>
      <c r="G86" s="24"/>
      <c r="H86" s="24"/>
      <c r="L86" s="24"/>
      <c r="P86" s="24"/>
      <c r="T86" s="24"/>
    </row>
    <row r="87" spans="1:20">
      <c r="A87" s="24"/>
      <c r="C87" s="24"/>
      <c r="D87" s="24"/>
      <c r="E87" s="24"/>
      <c r="F87" s="24"/>
      <c r="G87" s="24"/>
      <c r="H87" s="24"/>
      <c r="L87" s="24"/>
      <c r="P87" s="24"/>
      <c r="T87" s="24"/>
    </row>
    <row r="88" spans="1:20">
      <c r="A88" s="24"/>
      <c r="C88" s="24"/>
      <c r="D88" s="24"/>
      <c r="E88" s="24"/>
      <c r="F88" s="24"/>
      <c r="G88" s="24"/>
      <c r="H88" s="24"/>
      <c r="L88" s="24"/>
      <c r="P88" s="24"/>
      <c r="T88" s="24"/>
    </row>
    <row r="89" spans="1:20">
      <c r="A89" s="24"/>
      <c r="C89" s="24"/>
      <c r="D89" s="24"/>
      <c r="E89" s="24"/>
      <c r="F89" s="24"/>
      <c r="G89" s="24"/>
      <c r="H89" s="24"/>
      <c r="L89" s="24"/>
      <c r="P89" s="24"/>
      <c r="T89" s="24"/>
    </row>
    <row r="90" spans="1:20">
      <c r="A90" s="24"/>
      <c r="C90" s="24"/>
      <c r="D90" s="24"/>
      <c r="E90" s="24"/>
      <c r="F90" s="24"/>
      <c r="G90" s="24"/>
      <c r="H90" s="24"/>
      <c r="L90" s="24"/>
      <c r="P90" s="24"/>
      <c r="T90" s="24"/>
    </row>
    <row r="91" spans="1:20">
      <c r="A91" s="24"/>
      <c r="C91" s="24"/>
      <c r="D91" s="24"/>
      <c r="E91" s="24"/>
      <c r="F91" s="24"/>
      <c r="G91" s="24"/>
      <c r="H91" s="24"/>
      <c r="L91" s="24"/>
      <c r="P91" s="24"/>
      <c r="T91" s="24"/>
    </row>
    <row r="92" spans="1:20">
      <c r="A92" s="24"/>
      <c r="C92" s="24"/>
      <c r="D92" s="24"/>
      <c r="E92" s="24"/>
      <c r="F92" s="24"/>
      <c r="G92" s="24"/>
      <c r="H92" s="24"/>
      <c r="L92" s="24"/>
      <c r="P92" s="24"/>
      <c r="T92" s="24"/>
    </row>
    <row r="93" spans="1:20">
      <c r="A93" s="24"/>
      <c r="C93" s="24"/>
      <c r="D93" s="24"/>
      <c r="E93" s="24"/>
      <c r="F93" s="24"/>
      <c r="G93" s="24"/>
      <c r="H93" s="24"/>
      <c r="L93" s="24"/>
      <c r="P93" s="24"/>
      <c r="T93" s="24"/>
    </row>
    <row r="94" spans="1:20">
      <c r="A94" s="24"/>
      <c r="C94" s="24"/>
      <c r="D94" s="24"/>
      <c r="E94" s="24"/>
      <c r="F94" s="24"/>
      <c r="G94" s="24"/>
      <c r="H94" s="24"/>
      <c r="L94" s="24"/>
      <c r="P94" s="24"/>
      <c r="T94" s="24"/>
    </row>
    <row r="95" spans="1:20">
      <c r="A95" s="24"/>
      <c r="C95" s="24"/>
      <c r="D95" s="24"/>
      <c r="E95" s="24"/>
      <c r="F95" s="24"/>
      <c r="G95" s="24"/>
      <c r="H95" s="24"/>
      <c r="L95" s="24"/>
      <c r="P95" s="24"/>
      <c r="T95" s="24"/>
    </row>
    <row r="96" spans="1:20">
      <c r="A96" s="24"/>
      <c r="C96" s="24"/>
      <c r="D96" s="24"/>
      <c r="E96" s="24"/>
      <c r="F96" s="24"/>
      <c r="G96" s="24"/>
      <c r="H96" s="24"/>
      <c r="L96" s="24"/>
      <c r="P96" s="24"/>
      <c r="T96" s="24"/>
    </row>
    <row r="97" spans="1:20">
      <c r="A97" s="24"/>
      <c r="C97" s="24"/>
      <c r="D97" s="24"/>
      <c r="E97" s="24"/>
      <c r="F97" s="24"/>
      <c r="G97" s="24"/>
      <c r="H97" s="24"/>
      <c r="L97" s="24"/>
      <c r="P97" s="24"/>
      <c r="T97" s="24"/>
    </row>
    <row r="98" spans="1:20">
      <c r="A98" s="24"/>
      <c r="C98" s="24"/>
      <c r="D98" s="24"/>
      <c r="E98" s="24"/>
      <c r="F98" s="24"/>
      <c r="G98" s="24"/>
      <c r="H98" s="24"/>
      <c r="L98" s="24"/>
      <c r="P98" s="24"/>
      <c r="T98" s="24"/>
    </row>
    <row r="99" spans="1:20">
      <c r="A99" s="24"/>
      <c r="C99" s="24"/>
      <c r="D99" s="24"/>
      <c r="E99" s="24"/>
      <c r="F99" s="24"/>
      <c r="G99" s="24"/>
      <c r="H99" s="24"/>
      <c r="L99" s="24"/>
      <c r="P99" s="24"/>
      <c r="T99" s="24"/>
    </row>
    <row r="100" spans="1:20">
      <c r="A100" s="24"/>
      <c r="C100" s="24"/>
      <c r="D100" s="24"/>
      <c r="E100" s="24"/>
      <c r="F100" s="24"/>
      <c r="G100" s="24"/>
      <c r="H100" s="24"/>
      <c r="L100" s="24"/>
      <c r="P100" s="24"/>
      <c r="T100" s="24"/>
    </row>
    <row r="101" spans="1:20">
      <c r="A101" s="24"/>
      <c r="C101" s="24"/>
      <c r="D101" s="24"/>
      <c r="E101" s="24"/>
      <c r="F101" s="24"/>
      <c r="G101" s="24"/>
      <c r="H101" s="24"/>
      <c r="L101" s="24"/>
      <c r="P101" s="24"/>
      <c r="T101" s="24"/>
    </row>
    <row r="102" spans="1:20">
      <c r="A102" s="24"/>
      <c r="C102" s="24"/>
      <c r="D102" s="24"/>
      <c r="E102" s="24"/>
      <c r="F102" s="24"/>
      <c r="G102" s="24"/>
      <c r="H102" s="24"/>
      <c r="L102" s="24"/>
      <c r="P102" s="24"/>
      <c r="T102" s="24"/>
    </row>
    <row r="103" spans="1:20">
      <c r="A103" s="24"/>
      <c r="C103" s="24"/>
      <c r="D103" s="24"/>
      <c r="E103" s="24"/>
      <c r="F103" s="24"/>
      <c r="G103" s="24"/>
      <c r="H103" s="24"/>
      <c r="L103" s="24"/>
      <c r="P103" s="24"/>
      <c r="T103" s="24"/>
    </row>
    <row r="104" spans="1:20">
      <c r="A104" s="24"/>
      <c r="C104" s="24"/>
      <c r="D104" s="24"/>
      <c r="E104" s="24"/>
      <c r="F104" s="24"/>
      <c r="G104" s="24"/>
      <c r="H104" s="24"/>
      <c r="L104" s="24"/>
      <c r="P104" s="24"/>
      <c r="T104" s="24"/>
    </row>
    <row r="105" spans="1:20">
      <c r="A105" s="24"/>
      <c r="C105" s="24"/>
      <c r="D105" s="24"/>
      <c r="E105" s="24"/>
      <c r="F105" s="24"/>
      <c r="G105" s="24"/>
      <c r="H105" s="24"/>
      <c r="L105" s="24"/>
      <c r="P105" s="24"/>
      <c r="T105" s="24"/>
    </row>
    <row r="106" spans="1:20">
      <c r="A106" s="24"/>
      <c r="C106" s="24"/>
      <c r="D106" s="24"/>
      <c r="E106" s="24"/>
      <c r="F106" s="24"/>
      <c r="G106" s="24"/>
      <c r="H106" s="24"/>
      <c r="L106" s="24"/>
      <c r="P106" s="24"/>
      <c r="T106" s="24"/>
    </row>
    <row r="107" spans="1:20">
      <c r="A107" s="24"/>
      <c r="C107" s="24"/>
      <c r="D107" s="24"/>
      <c r="E107" s="24"/>
      <c r="F107" s="24"/>
      <c r="G107" s="24"/>
      <c r="H107" s="24"/>
      <c r="L107" s="24"/>
      <c r="P107" s="24"/>
      <c r="T107" s="24"/>
    </row>
    <row r="108" spans="1:20">
      <c r="A108" s="24"/>
      <c r="C108" s="24"/>
      <c r="D108" s="24"/>
      <c r="E108" s="24"/>
      <c r="F108" s="24"/>
      <c r="G108" s="24"/>
      <c r="H108" s="24"/>
      <c r="L108" s="24"/>
      <c r="P108" s="24"/>
      <c r="T108" s="24"/>
    </row>
    <row r="109" spans="1:20">
      <c r="A109" s="24"/>
      <c r="C109" s="24"/>
      <c r="D109" s="24"/>
      <c r="E109" s="24"/>
      <c r="F109" s="24"/>
      <c r="G109" s="24"/>
      <c r="H109" s="24"/>
      <c r="L109" s="24"/>
      <c r="P109" s="24"/>
      <c r="T109" s="24"/>
    </row>
    <row r="110" spans="1:20">
      <c r="A110" s="24"/>
      <c r="C110" s="24"/>
      <c r="D110" s="24"/>
      <c r="E110" s="24"/>
      <c r="F110" s="24"/>
      <c r="G110" s="24"/>
      <c r="H110" s="24"/>
      <c r="L110" s="24"/>
      <c r="P110" s="24"/>
      <c r="T110" s="24"/>
    </row>
    <row r="111" spans="1:20">
      <c r="A111" s="24"/>
      <c r="C111" s="24"/>
      <c r="D111" s="24"/>
      <c r="E111" s="24"/>
      <c r="F111" s="24"/>
      <c r="G111" s="24"/>
      <c r="H111" s="24"/>
      <c r="L111" s="24"/>
      <c r="P111" s="24"/>
      <c r="T111" s="24"/>
    </row>
    <row r="112" spans="1:20">
      <c r="A112" s="24"/>
      <c r="C112" s="24"/>
      <c r="D112" s="24"/>
      <c r="E112" s="24"/>
      <c r="F112" s="24"/>
      <c r="G112" s="24"/>
      <c r="H112" s="24"/>
      <c r="L112" s="24"/>
      <c r="P112" s="24"/>
      <c r="T112" s="24"/>
    </row>
    <row r="113" spans="1:20">
      <c r="A113" s="24"/>
      <c r="C113" s="24"/>
      <c r="D113" s="24"/>
      <c r="E113" s="24"/>
      <c r="F113" s="24"/>
      <c r="G113" s="24"/>
      <c r="H113" s="24"/>
      <c r="L113" s="24"/>
      <c r="P113" s="24"/>
      <c r="T113" s="24"/>
    </row>
    <row r="114" spans="1:20">
      <c r="A114" s="24"/>
      <c r="C114" s="24"/>
      <c r="D114" s="24"/>
      <c r="E114" s="24"/>
      <c r="F114" s="24"/>
      <c r="G114" s="24"/>
      <c r="H114" s="24"/>
      <c r="L114" s="24"/>
      <c r="P114" s="24"/>
      <c r="T114" s="24"/>
    </row>
    <row r="115" spans="1:20">
      <c r="A115" s="24"/>
      <c r="C115" s="24"/>
      <c r="D115" s="24"/>
      <c r="E115" s="24"/>
      <c r="F115" s="24"/>
      <c r="G115" s="24"/>
      <c r="H115" s="24"/>
      <c r="L115" s="24"/>
      <c r="P115" s="24"/>
      <c r="T115" s="24"/>
    </row>
    <row r="116" spans="1:20">
      <c r="A116" s="24"/>
      <c r="C116" s="24"/>
      <c r="D116" s="24"/>
      <c r="E116" s="24"/>
      <c r="F116" s="24"/>
      <c r="G116" s="24"/>
      <c r="H116" s="24"/>
      <c r="L116" s="24"/>
      <c r="P116" s="24"/>
      <c r="T116" s="24"/>
    </row>
    <row r="117" spans="1:20">
      <c r="A117" s="24"/>
      <c r="C117" s="24"/>
      <c r="D117" s="24"/>
      <c r="E117" s="24"/>
      <c r="F117" s="24"/>
      <c r="G117" s="24"/>
      <c r="H117" s="24"/>
      <c r="L117" s="24"/>
      <c r="P117" s="24"/>
      <c r="T117" s="24"/>
    </row>
    <row r="118" spans="1:20">
      <c r="A118" s="24"/>
      <c r="C118" s="24"/>
      <c r="D118" s="24"/>
      <c r="E118" s="24"/>
      <c r="F118" s="24"/>
      <c r="G118" s="24"/>
      <c r="H118" s="24"/>
      <c r="L118" s="24"/>
      <c r="P118" s="24"/>
      <c r="T118" s="24"/>
    </row>
    <row r="119" spans="1:20">
      <c r="A119" s="24"/>
      <c r="C119" s="24"/>
      <c r="D119" s="24"/>
      <c r="E119" s="24"/>
      <c r="F119" s="24"/>
      <c r="G119" s="24"/>
      <c r="H119" s="24"/>
      <c r="L119" s="24"/>
      <c r="P119" s="24"/>
      <c r="T119" s="24"/>
    </row>
    <row r="120" spans="1:20">
      <c r="A120" s="24"/>
      <c r="C120" s="24"/>
      <c r="D120" s="24"/>
      <c r="E120" s="24"/>
      <c r="F120" s="24"/>
      <c r="G120" s="24"/>
      <c r="H120" s="24"/>
      <c r="L120" s="24"/>
      <c r="P120" s="24"/>
      <c r="T120" s="24"/>
    </row>
    <row r="121" spans="1:20">
      <c r="A121" s="24"/>
      <c r="C121" s="24"/>
      <c r="D121" s="24"/>
      <c r="E121" s="24"/>
      <c r="F121" s="24"/>
      <c r="G121" s="24"/>
      <c r="H121" s="24"/>
      <c r="L121" s="24"/>
      <c r="P121" s="24"/>
      <c r="T121" s="24"/>
    </row>
    <row r="122" spans="1:20">
      <c r="A122" s="24"/>
      <c r="C122" s="24"/>
      <c r="D122" s="24"/>
      <c r="E122" s="24"/>
      <c r="F122" s="24"/>
      <c r="G122" s="24"/>
      <c r="H122" s="24"/>
      <c r="L122" s="24"/>
      <c r="P122" s="24"/>
      <c r="T122" s="24"/>
    </row>
    <row r="123" spans="1:20">
      <c r="A123" s="24"/>
      <c r="C123" s="24"/>
      <c r="D123" s="24"/>
      <c r="E123" s="24"/>
      <c r="F123" s="24"/>
      <c r="G123" s="24"/>
      <c r="H123" s="24"/>
      <c r="L123" s="24"/>
      <c r="P123" s="24"/>
      <c r="T123" s="24"/>
    </row>
    <row r="124" spans="1:20">
      <c r="A124" s="24"/>
      <c r="C124" s="24"/>
      <c r="D124" s="24"/>
      <c r="E124" s="24"/>
      <c r="F124" s="24"/>
      <c r="G124" s="24"/>
      <c r="H124" s="24"/>
      <c r="L124" s="24"/>
      <c r="P124" s="24"/>
      <c r="T124" s="24"/>
    </row>
    <row r="125" spans="1:20">
      <c r="A125" s="24"/>
      <c r="C125" s="24"/>
      <c r="D125" s="24"/>
      <c r="E125" s="24"/>
      <c r="F125" s="24"/>
      <c r="G125" s="24"/>
      <c r="H125" s="24"/>
      <c r="L125" s="24"/>
      <c r="P125" s="24"/>
      <c r="T125" s="24"/>
    </row>
    <row r="126" spans="1:20">
      <c r="A126" s="24"/>
      <c r="C126" s="24"/>
      <c r="D126" s="24"/>
      <c r="E126" s="24"/>
      <c r="F126" s="24"/>
      <c r="G126" s="24"/>
      <c r="H126" s="24"/>
      <c r="L126" s="24"/>
      <c r="P126" s="24"/>
      <c r="T126" s="24"/>
    </row>
    <row r="127" spans="1:20">
      <c r="A127" s="24"/>
      <c r="C127" s="24"/>
      <c r="D127" s="24"/>
      <c r="E127" s="24"/>
      <c r="F127" s="24"/>
      <c r="G127" s="24"/>
      <c r="H127" s="24"/>
      <c r="L127" s="24"/>
      <c r="P127" s="24"/>
      <c r="T127" s="24"/>
    </row>
    <row r="128" spans="1:20">
      <c r="A128" s="24"/>
      <c r="C128" s="24"/>
      <c r="D128" s="24"/>
      <c r="E128" s="24"/>
      <c r="F128" s="24"/>
      <c r="G128" s="24"/>
      <c r="H128" s="24"/>
      <c r="L128" s="24"/>
      <c r="P128" s="24"/>
      <c r="T128" s="24"/>
    </row>
    <row r="129" spans="1:20">
      <c r="A129" s="24"/>
      <c r="C129" s="24"/>
      <c r="D129" s="24"/>
      <c r="E129" s="24"/>
      <c r="F129" s="24"/>
      <c r="G129" s="24"/>
      <c r="H129" s="24"/>
      <c r="L129" s="24"/>
      <c r="P129" s="24"/>
      <c r="T129" s="24"/>
    </row>
    <row r="130" spans="1:20">
      <c r="A130" s="24"/>
      <c r="C130" s="24"/>
      <c r="D130" s="24"/>
      <c r="E130" s="24"/>
      <c r="F130" s="24"/>
      <c r="G130" s="24"/>
      <c r="H130" s="24"/>
      <c r="L130" s="24"/>
      <c r="P130" s="24"/>
      <c r="T130" s="24"/>
    </row>
    <row r="131" spans="1:20">
      <c r="A131" s="24"/>
      <c r="C131" s="24"/>
      <c r="D131" s="24"/>
      <c r="E131" s="24"/>
      <c r="F131" s="24"/>
      <c r="G131" s="24"/>
      <c r="H131" s="24"/>
      <c r="L131" s="24"/>
      <c r="P131" s="24"/>
      <c r="T131" s="24"/>
    </row>
    <row r="132" spans="1:20">
      <c r="A132" s="24"/>
      <c r="C132" s="24"/>
      <c r="D132" s="24"/>
      <c r="E132" s="24"/>
      <c r="F132" s="24"/>
      <c r="G132" s="24"/>
      <c r="H132" s="24"/>
      <c r="L132" s="24"/>
      <c r="P132" s="24"/>
      <c r="T132" s="24"/>
    </row>
    <row r="133" spans="1:20">
      <c r="A133" s="24"/>
      <c r="C133" s="24"/>
      <c r="D133" s="24"/>
      <c r="E133" s="24"/>
      <c r="F133" s="24"/>
      <c r="G133" s="24"/>
      <c r="H133" s="24"/>
      <c r="L133" s="24"/>
      <c r="P133" s="24"/>
      <c r="T133" s="24"/>
    </row>
    <row r="134" spans="1:20">
      <c r="A134" s="24"/>
      <c r="C134" s="24"/>
      <c r="D134" s="24"/>
      <c r="E134" s="24"/>
      <c r="F134" s="24"/>
      <c r="G134" s="24"/>
      <c r="H134" s="24"/>
      <c r="L134" s="24"/>
      <c r="P134" s="24"/>
      <c r="T134" s="24"/>
    </row>
    <row r="135" spans="1:20">
      <c r="A135" s="24"/>
      <c r="C135" s="24"/>
      <c r="D135" s="24"/>
      <c r="E135" s="24"/>
      <c r="F135" s="24"/>
      <c r="G135" s="24"/>
      <c r="H135" s="24"/>
      <c r="L135" s="24"/>
      <c r="P135" s="24"/>
      <c r="T135" s="24"/>
    </row>
    <row r="136" spans="1:20">
      <c r="A136" s="24"/>
      <c r="C136" s="24"/>
      <c r="D136" s="24"/>
      <c r="E136" s="24"/>
      <c r="F136" s="24"/>
      <c r="G136" s="24"/>
      <c r="H136" s="24"/>
      <c r="L136" s="24"/>
      <c r="P136" s="24"/>
      <c r="T136" s="24"/>
    </row>
    <row r="137" spans="1:20">
      <c r="A137" s="24"/>
      <c r="C137" s="24"/>
      <c r="D137" s="24"/>
      <c r="E137" s="24"/>
      <c r="F137" s="24"/>
      <c r="G137" s="24"/>
      <c r="H137" s="24"/>
      <c r="L137" s="24"/>
      <c r="P137" s="24"/>
      <c r="T137" s="24"/>
    </row>
    <row r="138" spans="1:20">
      <c r="A138" s="24"/>
      <c r="C138" s="24"/>
      <c r="D138" s="24"/>
      <c r="E138" s="24"/>
      <c r="F138" s="24"/>
      <c r="G138" s="24"/>
      <c r="H138" s="24"/>
      <c r="L138" s="24"/>
      <c r="P138" s="24"/>
      <c r="T138" s="24"/>
    </row>
    <row r="139" spans="1:20">
      <c r="A139" s="24"/>
      <c r="C139" s="24"/>
      <c r="D139" s="24"/>
      <c r="E139" s="24"/>
      <c r="F139" s="24"/>
      <c r="G139" s="24"/>
      <c r="H139" s="24"/>
      <c r="L139" s="24"/>
      <c r="P139" s="24"/>
      <c r="T139" s="24"/>
    </row>
    <row r="140" spans="1:20">
      <c r="A140" s="24"/>
      <c r="C140" s="24"/>
      <c r="D140" s="24"/>
      <c r="E140" s="24"/>
      <c r="F140" s="24"/>
      <c r="G140" s="24"/>
      <c r="H140" s="24"/>
      <c r="L140" s="24"/>
      <c r="P140" s="24"/>
      <c r="T140" s="24"/>
    </row>
    <row r="141" spans="1:20">
      <c r="A141" s="24"/>
      <c r="C141" s="24"/>
      <c r="D141" s="24"/>
      <c r="E141" s="24"/>
      <c r="F141" s="24"/>
      <c r="G141" s="24"/>
      <c r="H141" s="24"/>
      <c r="L141" s="24"/>
      <c r="P141" s="24"/>
      <c r="T141" s="24"/>
    </row>
    <row r="142" spans="1:20">
      <c r="A142" s="24"/>
      <c r="C142" s="24"/>
      <c r="D142" s="24"/>
      <c r="E142" s="24"/>
      <c r="F142" s="24"/>
      <c r="G142" s="24"/>
      <c r="H142" s="24"/>
      <c r="L142" s="24"/>
      <c r="P142" s="24"/>
      <c r="T142" s="24"/>
    </row>
    <row r="143" spans="1:20">
      <c r="A143" s="24"/>
      <c r="C143" s="24"/>
      <c r="D143" s="24"/>
      <c r="E143" s="24"/>
      <c r="F143" s="24"/>
      <c r="G143" s="24"/>
      <c r="H143" s="24"/>
      <c r="L143" s="24"/>
      <c r="P143" s="24"/>
      <c r="T143" s="24"/>
    </row>
    <row r="144" spans="1:20">
      <c r="A144" s="24"/>
      <c r="C144" s="24"/>
      <c r="D144" s="24"/>
      <c r="E144" s="24"/>
      <c r="F144" s="24"/>
      <c r="G144" s="24"/>
      <c r="H144" s="24"/>
      <c r="L144" s="24"/>
      <c r="P144" s="24"/>
      <c r="T144" s="24"/>
    </row>
    <row r="145" spans="1:20">
      <c r="A145" s="24"/>
      <c r="C145" s="24"/>
      <c r="D145" s="24"/>
      <c r="E145" s="24"/>
      <c r="F145" s="24"/>
      <c r="G145" s="24"/>
      <c r="H145" s="24"/>
      <c r="L145" s="24"/>
      <c r="P145" s="24"/>
      <c r="T145" s="24"/>
    </row>
    <row r="146" spans="1:20">
      <c r="A146" s="24"/>
      <c r="C146" s="24"/>
      <c r="D146" s="24"/>
      <c r="E146" s="24"/>
      <c r="F146" s="24"/>
      <c r="G146" s="24"/>
      <c r="H146" s="24"/>
      <c r="L146" s="24"/>
      <c r="P146" s="24"/>
      <c r="T146" s="24"/>
    </row>
    <row r="147" spans="1:20">
      <c r="A147" s="24"/>
      <c r="C147" s="24"/>
      <c r="D147" s="24"/>
      <c r="E147" s="24"/>
      <c r="F147" s="24"/>
      <c r="G147" s="24"/>
      <c r="H147" s="24"/>
      <c r="L147" s="24"/>
      <c r="P147" s="24"/>
      <c r="T147" s="24"/>
    </row>
    <row r="148" spans="1:20">
      <c r="A148" s="24"/>
      <c r="C148" s="24"/>
      <c r="D148" s="24"/>
      <c r="E148" s="24"/>
      <c r="F148" s="24"/>
      <c r="G148" s="24"/>
      <c r="H148" s="24"/>
      <c r="L148" s="24"/>
      <c r="P148" s="24"/>
      <c r="T148" s="24"/>
    </row>
    <row r="149" spans="1:20">
      <c r="A149" s="24"/>
      <c r="C149" s="24"/>
      <c r="D149" s="24"/>
      <c r="E149" s="24"/>
      <c r="F149" s="24"/>
      <c r="G149" s="24"/>
      <c r="H149" s="24"/>
      <c r="L149" s="24"/>
      <c r="P149" s="24"/>
      <c r="T149" s="24"/>
    </row>
    <row r="150" spans="1:20">
      <c r="A150" s="24"/>
      <c r="C150" s="24"/>
      <c r="D150" s="24"/>
      <c r="E150" s="24"/>
      <c r="F150" s="24"/>
      <c r="G150" s="24"/>
      <c r="H150" s="24"/>
      <c r="L150" s="24"/>
      <c r="P150" s="24"/>
      <c r="T150" s="24"/>
    </row>
    <row r="151" spans="1:20">
      <c r="A151" s="24"/>
      <c r="C151" s="24"/>
      <c r="D151" s="24"/>
      <c r="E151" s="24"/>
      <c r="F151" s="24"/>
      <c r="G151" s="24"/>
      <c r="H151" s="24"/>
      <c r="L151" s="24"/>
      <c r="P151" s="24"/>
      <c r="T151" s="24"/>
    </row>
    <row r="152" spans="1:20">
      <c r="A152" s="24"/>
      <c r="C152" s="24"/>
      <c r="D152" s="24"/>
      <c r="E152" s="24"/>
      <c r="F152" s="24"/>
      <c r="G152" s="24"/>
      <c r="H152" s="24"/>
      <c r="L152" s="24"/>
      <c r="P152" s="24"/>
      <c r="T152" s="24"/>
    </row>
    <row r="153" spans="1:20">
      <c r="A153" s="24"/>
      <c r="C153" s="24"/>
      <c r="D153" s="24"/>
      <c r="E153" s="24"/>
      <c r="F153" s="24"/>
      <c r="G153" s="24"/>
      <c r="H153" s="24"/>
      <c r="L153" s="24"/>
      <c r="P153" s="24"/>
      <c r="T153" s="24"/>
    </row>
    <row r="154" spans="1:20">
      <c r="A154" s="24"/>
      <c r="C154" s="24"/>
      <c r="D154" s="24"/>
      <c r="E154" s="24"/>
      <c r="F154" s="24"/>
      <c r="G154" s="24"/>
      <c r="H154" s="24"/>
      <c r="L154" s="24"/>
      <c r="P154" s="24"/>
      <c r="T154" s="24"/>
    </row>
    <row r="155" spans="1:20">
      <c r="A155" s="24"/>
      <c r="C155" s="24"/>
      <c r="D155" s="24"/>
      <c r="E155" s="24"/>
      <c r="F155" s="24"/>
      <c r="G155" s="24"/>
      <c r="H155" s="24"/>
      <c r="L155" s="24"/>
      <c r="P155" s="24"/>
      <c r="T155" s="24"/>
    </row>
    <row r="156" spans="1:20">
      <c r="A156" s="24"/>
      <c r="C156" s="24"/>
      <c r="D156" s="24"/>
      <c r="E156" s="24"/>
      <c r="F156" s="24"/>
      <c r="G156" s="24"/>
      <c r="H156" s="24"/>
      <c r="L156" s="24"/>
      <c r="P156" s="24"/>
      <c r="T156" s="24"/>
    </row>
    <row r="157" spans="1:20">
      <c r="A157" s="24"/>
      <c r="C157" s="24"/>
      <c r="D157" s="24"/>
      <c r="E157" s="24"/>
      <c r="F157" s="24"/>
      <c r="G157" s="24"/>
      <c r="H157" s="24"/>
      <c r="L157" s="24"/>
      <c r="P157" s="24"/>
      <c r="T157" s="24"/>
    </row>
    <row r="158" spans="1:20">
      <c r="A158" s="24"/>
      <c r="C158" s="24"/>
      <c r="D158" s="24"/>
      <c r="E158" s="24"/>
      <c r="F158" s="24"/>
      <c r="G158" s="24"/>
      <c r="H158" s="24"/>
      <c r="L158" s="24"/>
      <c r="P158" s="24"/>
      <c r="T158" s="24"/>
    </row>
    <row r="159" spans="1:20">
      <c r="A159" s="24"/>
      <c r="C159" s="24"/>
      <c r="D159" s="24"/>
      <c r="E159" s="24"/>
      <c r="F159" s="24"/>
      <c r="G159" s="24"/>
      <c r="H159" s="24"/>
      <c r="L159" s="24"/>
      <c r="P159" s="24"/>
      <c r="T159" s="24"/>
    </row>
    <row r="160" spans="1:20">
      <c r="A160" s="24"/>
      <c r="C160" s="24"/>
      <c r="D160" s="24"/>
      <c r="E160" s="24"/>
      <c r="F160" s="24"/>
      <c r="G160" s="24"/>
      <c r="H160" s="24"/>
      <c r="L160" s="24"/>
      <c r="P160" s="24"/>
      <c r="T160" s="24"/>
    </row>
    <row r="161" spans="1:20">
      <c r="A161" s="24"/>
      <c r="C161" s="24"/>
      <c r="D161" s="24"/>
      <c r="E161" s="24"/>
      <c r="F161" s="24"/>
      <c r="G161" s="24"/>
      <c r="H161" s="24"/>
      <c r="L161" s="24"/>
      <c r="P161" s="24"/>
      <c r="T161" s="24"/>
    </row>
    <row r="162" spans="1:20">
      <c r="A162" s="24"/>
      <c r="C162" s="24"/>
      <c r="D162" s="24"/>
      <c r="E162" s="24"/>
      <c r="F162" s="24"/>
      <c r="G162" s="24"/>
      <c r="H162" s="24"/>
      <c r="L162" s="24"/>
      <c r="P162" s="24"/>
      <c r="T162" s="24"/>
    </row>
    <row r="163" spans="1:20">
      <c r="A163" s="24"/>
      <c r="C163" s="24"/>
      <c r="D163" s="24"/>
      <c r="E163" s="24"/>
      <c r="F163" s="24"/>
      <c r="G163" s="24"/>
      <c r="H163" s="24"/>
      <c r="L163" s="24"/>
      <c r="P163" s="24"/>
      <c r="T163" s="24"/>
    </row>
    <row r="164" spans="1:20">
      <c r="A164" s="24"/>
      <c r="C164" s="24"/>
      <c r="D164" s="24"/>
      <c r="E164" s="24"/>
      <c r="F164" s="24"/>
      <c r="G164" s="24"/>
      <c r="H164" s="24"/>
      <c r="L164" s="24"/>
      <c r="P164" s="24"/>
      <c r="T164" s="24"/>
    </row>
    <row r="165" spans="1:20">
      <c r="A165" s="24"/>
      <c r="C165" s="24"/>
      <c r="D165" s="24"/>
      <c r="E165" s="24"/>
      <c r="F165" s="24"/>
      <c r="G165" s="24"/>
      <c r="H165" s="24"/>
      <c r="L165" s="24"/>
      <c r="P165" s="24"/>
      <c r="T165" s="24"/>
    </row>
    <row r="166" spans="1:20">
      <c r="A166" s="24"/>
      <c r="C166" s="24"/>
      <c r="D166" s="24"/>
      <c r="E166" s="24"/>
      <c r="F166" s="24"/>
      <c r="G166" s="24"/>
      <c r="H166" s="24"/>
      <c r="L166" s="24"/>
      <c r="P166" s="24"/>
      <c r="T166" s="24"/>
    </row>
    <row r="167" spans="1:20">
      <c r="A167" s="24"/>
      <c r="C167" s="24"/>
      <c r="D167" s="24"/>
      <c r="E167" s="24"/>
      <c r="F167" s="24"/>
      <c r="G167" s="24"/>
      <c r="H167" s="24"/>
      <c r="L167" s="24"/>
      <c r="P167" s="24"/>
      <c r="T167" s="24"/>
    </row>
    <row r="168" spans="1:20">
      <c r="A168" s="24"/>
      <c r="C168" s="24"/>
      <c r="D168" s="24"/>
      <c r="E168" s="24"/>
      <c r="F168" s="24"/>
      <c r="G168" s="24"/>
      <c r="H168" s="24"/>
      <c r="L168" s="24"/>
      <c r="P168" s="24"/>
      <c r="T168" s="24"/>
    </row>
    <row r="169" spans="1:20">
      <c r="A169" s="24"/>
      <c r="C169" s="24"/>
      <c r="D169" s="24"/>
      <c r="E169" s="24"/>
      <c r="F169" s="24"/>
      <c r="G169" s="24"/>
      <c r="H169" s="24"/>
      <c r="L169" s="24"/>
      <c r="P169" s="24"/>
      <c r="T169" s="24"/>
    </row>
    <row r="170" spans="1:20">
      <c r="A170" s="24"/>
      <c r="C170" s="24"/>
      <c r="D170" s="24"/>
      <c r="E170" s="24"/>
      <c r="F170" s="24"/>
      <c r="G170" s="24"/>
      <c r="H170" s="24"/>
      <c r="L170" s="24"/>
      <c r="P170" s="24"/>
      <c r="T170" s="24"/>
    </row>
    <row r="171" spans="1:20">
      <c r="A171" s="24"/>
      <c r="C171" s="24"/>
      <c r="D171" s="24"/>
      <c r="E171" s="24"/>
      <c r="F171" s="24"/>
      <c r="G171" s="24"/>
      <c r="H171" s="24"/>
      <c r="L171" s="24"/>
      <c r="P171" s="24"/>
      <c r="T171" s="24"/>
    </row>
    <row r="172" spans="1:20">
      <c r="A172" s="24"/>
      <c r="C172" s="24"/>
      <c r="D172" s="24"/>
      <c r="E172" s="24"/>
      <c r="F172" s="24"/>
      <c r="G172" s="24"/>
      <c r="H172" s="24"/>
      <c r="L172" s="24"/>
      <c r="P172" s="24"/>
      <c r="T172" s="24"/>
    </row>
    <row r="173" spans="1:20">
      <c r="A173" s="24"/>
      <c r="C173" s="24"/>
      <c r="D173" s="24"/>
      <c r="E173" s="24"/>
      <c r="F173" s="24"/>
      <c r="G173" s="24"/>
      <c r="H173" s="24"/>
      <c r="L173" s="24"/>
      <c r="P173" s="24"/>
      <c r="T173" s="24"/>
    </row>
    <row r="174" spans="1:20">
      <c r="A174" s="24"/>
      <c r="C174" s="24"/>
      <c r="D174" s="24"/>
      <c r="E174" s="24"/>
      <c r="F174" s="24"/>
      <c r="G174" s="24"/>
      <c r="H174" s="24"/>
      <c r="L174" s="24"/>
      <c r="P174" s="24"/>
      <c r="T174" s="24"/>
    </row>
    <row r="175" spans="1:20">
      <c r="A175" s="24"/>
      <c r="C175" s="24"/>
      <c r="D175" s="24"/>
      <c r="E175" s="24"/>
      <c r="F175" s="24"/>
      <c r="G175" s="24"/>
      <c r="H175" s="24"/>
      <c r="L175" s="24"/>
      <c r="P175" s="24"/>
      <c r="T175" s="24"/>
    </row>
  </sheetData>
  <mergeCells count="7">
    <mergeCell ref="C2:G2"/>
    <mergeCell ref="J5:K5"/>
    <mergeCell ref="C5:C6"/>
    <mergeCell ref="F5:G5"/>
    <mergeCell ref="C28:C29"/>
    <mergeCell ref="F28:F29"/>
    <mergeCell ref="H28:H29"/>
  </mergeCells>
  <hyperlinks>
    <hyperlink ref="A1" location="Índice!A1" display="Índice!A1"/>
  </hyperlink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Header>&amp;CEnondas</oddHeader>
    <oddFooter>&amp;LTarifas 2016 - junho 2015&amp;CPage &amp;P of &amp;N&amp;R&amp;A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0"/>
  <sheetViews>
    <sheetView showGridLines="0" tabSelected="1" zoomScaleNormal="100" workbookViewId="0">
      <selection activeCell="C12" sqref="C12:C23"/>
    </sheetView>
  </sheetViews>
  <sheetFormatPr defaultColWidth="9.109375" defaultRowHeight="13.8"/>
  <cols>
    <col min="1" max="1" width="5.88671875" style="26" bestFit="1" customWidth="1"/>
    <col min="2" max="2" width="1.6640625" style="24" customWidth="1"/>
    <col min="3" max="3" width="29.33203125" style="44" customWidth="1"/>
    <col min="4" max="5" width="13.44140625" style="29" bestFit="1" customWidth="1"/>
    <col min="6" max="6" width="6.33203125" style="25" bestFit="1" customWidth="1"/>
    <col min="7" max="7" width="9" style="25" bestFit="1" customWidth="1"/>
    <col min="8" max="8" width="11.5546875" style="24" bestFit="1" customWidth="1"/>
    <col min="9" max="9" width="9.88671875" style="24" bestFit="1" customWidth="1"/>
    <col min="10" max="11" width="12.33203125" style="24" bestFit="1" customWidth="1"/>
    <col min="12" max="12" width="6.33203125" style="24" bestFit="1" customWidth="1"/>
    <col min="13" max="13" width="9" style="24" bestFit="1" customWidth="1"/>
    <col min="14" max="14" width="11.5546875" style="24" bestFit="1" customWidth="1"/>
    <col min="15" max="15" width="9.88671875" style="24" bestFit="1" customWidth="1"/>
    <col min="16" max="17" width="12.33203125" style="24" bestFit="1" customWidth="1"/>
    <col min="18" max="18" width="6.33203125" style="24" bestFit="1" customWidth="1"/>
    <col min="19" max="19" width="9" style="24" bestFit="1" customWidth="1"/>
    <col min="20" max="20" width="11.5546875" style="24" bestFit="1" customWidth="1"/>
    <col min="21" max="21" width="9.88671875" style="24" bestFit="1" customWidth="1"/>
    <col min="22" max="23" width="12.33203125" style="24" bestFit="1" customWidth="1"/>
    <col min="24" max="24" width="6.33203125" style="24" bestFit="1" customWidth="1"/>
    <col min="25" max="25" width="9" style="24" bestFit="1" customWidth="1"/>
    <col min="26" max="26" width="11.5546875" style="24" bestFit="1" customWidth="1"/>
    <col min="27" max="27" width="9.88671875" style="24" bestFit="1" customWidth="1"/>
    <col min="28" max="29" width="12.33203125" style="24" bestFit="1" customWidth="1"/>
    <col min="30" max="16384" width="9.109375" style="24"/>
  </cols>
  <sheetData>
    <row r="1" spans="1:29">
      <c r="A1" s="73">
        <f>+'N3-02-EN - Ativos'!A1+1</f>
        <v>3</v>
      </c>
      <c r="B1" s="74"/>
      <c r="C1" s="74"/>
      <c r="D1" s="74"/>
      <c r="E1" s="74"/>
      <c r="F1" s="74"/>
      <c r="G1" s="74"/>
      <c r="H1" s="74"/>
    </row>
    <row r="2" spans="1:29">
      <c r="A2" s="74"/>
      <c r="C2" s="75"/>
      <c r="D2" s="76"/>
      <c r="E2" s="76"/>
      <c r="F2" s="76"/>
      <c r="G2" s="76"/>
      <c r="H2" s="76"/>
    </row>
    <row r="3" spans="1:29">
      <c r="A3" s="72"/>
    </row>
    <row r="4" spans="1:29" ht="15.6">
      <c r="C4" s="161" t="str">
        <f>Índice!D9</f>
        <v>Quadro N3-03- Enondas - Subsídios ao investimento</v>
      </c>
      <c r="D4" s="161"/>
      <c r="E4" s="161"/>
      <c r="F4" s="161"/>
      <c r="G4" s="161"/>
      <c r="H4" s="161"/>
      <c r="I4" s="43"/>
      <c r="J4" s="77"/>
      <c r="K4" s="43"/>
      <c r="M4" s="48"/>
    </row>
    <row r="5" spans="1:29">
      <c r="C5" s="1"/>
      <c r="D5" s="78"/>
      <c r="E5" s="78"/>
      <c r="F5" s="79"/>
      <c r="G5" s="79"/>
      <c r="H5" s="80"/>
      <c r="I5" s="80"/>
      <c r="J5" s="80"/>
      <c r="K5" s="80"/>
    </row>
    <row r="6" spans="1:29" ht="15">
      <c r="C6" s="167"/>
      <c r="D6" s="204"/>
      <c r="E6" s="204"/>
      <c r="F6" s="81"/>
      <c r="G6" s="81"/>
      <c r="H6" s="82"/>
      <c r="I6" s="82"/>
      <c r="J6" s="205"/>
      <c r="K6" s="205"/>
      <c r="Q6" s="24" t="s">
        <v>95</v>
      </c>
    </row>
    <row r="7" spans="1:29" s="43" customFormat="1" ht="18" customHeight="1">
      <c r="A7" s="38"/>
      <c r="C7" s="195" t="s">
        <v>32</v>
      </c>
      <c r="D7" s="171" t="s">
        <v>48</v>
      </c>
      <c r="E7" s="163" t="s">
        <v>49</v>
      </c>
      <c r="F7" s="202" t="s">
        <v>50</v>
      </c>
      <c r="G7" s="203"/>
      <c r="H7" s="203"/>
      <c r="I7" s="164" t="s">
        <v>51</v>
      </c>
      <c r="J7" s="165" t="s">
        <v>48</v>
      </c>
      <c r="K7" s="166" t="s">
        <v>49</v>
      </c>
      <c r="L7" s="202" t="s">
        <v>50</v>
      </c>
      <c r="M7" s="203"/>
      <c r="N7" s="203"/>
      <c r="O7" s="164" t="s">
        <v>51</v>
      </c>
      <c r="P7" s="165" t="s">
        <v>48</v>
      </c>
      <c r="Q7" s="165" t="s">
        <v>49</v>
      </c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</row>
    <row r="8" spans="1:29" s="43" customFormat="1" ht="18" customHeight="1">
      <c r="A8" s="38"/>
      <c r="C8" s="195"/>
      <c r="D8" s="162" t="s">
        <v>76</v>
      </c>
      <c r="E8" s="162" t="s">
        <v>76</v>
      </c>
      <c r="F8" s="83" t="s">
        <v>52</v>
      </c>
      <c r="G8" s="162" t="s">
        <v>53</v>
      </c>
      <c r="H8" s="162" t="s">
        <v>54</v>
      </c>
      <c r="I8" s="162" t="s">
        <v>55</v>
      </c>
      <c r="J8" s="84" t="s">
        <v>77</v>
      </c>
      <c r="K8" s="85" t="s">
        <v>77</v>
      </c>
      <c r="L8" s="162" t="s">
        <v>52</v>
      </c>
      <c r="M8" s="162" t="s">
        <v>53</v>
      </c>
      <c r="N8" s="162" t="s">
        <v>54</v>
      </c>
      <c r="O8" s="162" t="s">
        <v>55</v>
      </c>
      <c r="P8" s="84" t="s">
        <v>78</v>
      </c>
      <c r="Q8" s="84" t="s">
        <v>78</v>
      </c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</row>
    <row r="9" spans="1:29" ht="6" customHeight="1">
      <c r="C9" s="168"/>
      <c r="D9" s="172"/>
      <c r="E9" s="172"/>
      <c r="F9" s="173"/>
      <c r="G9" s="174"/>
      <c r="H9" s="175"/>
      <c r="I9" s="175"/>
      <c r="J9" s="175"/>
      <c r="K9" s="176"/>
      <c r="L9" s="174"/>
      <c r="M9" s="174"/>
      <c r="N9" s="175"/>
      <c r="O9" s="175"/>
      <c r="P9" s="175"/>
      <c r="Q9" s="175"/>
    </row>
    <row r="10" spans="1:29">
      <c r="C10" s="169" t="s">
        <v>56</v>
      </c>
      <c r="D10" s="78"/>
      <c r="E10" s="78"/>
      <c r="F10" s="86"/>
      <c r="G10" s="78"/>
      <c r="H10" s="80"/>
      <c r="I10" s="80"/>
      <c r="J10" s="80"/>
      <c r="K10" s="87"/>
      <c r="L10" s="78"/>
      <c r="M10" s="78"/>
      <c r="N10" s="80"/>
      <c r="O10" s="80"/>
      <c r="P10" s="80"/>
      <c r="Q10" s="80"/>
    </row>
    <row r="11" spans="1:29" ht="21" customHeight="1" collapsed="1">
      <c r="C11" s="170" t="s">
        <v>106</v>
      </c>
      <c r="D11" s="89"/>
      <c r="E11" s="89"/>
      <c r="F11" s="88"/>
      <c r="G11" s="89"/>
      <c r="H11" s="89"/>
      <c r="I11" s="89"/>
      <c r="J11" s="89"/>
      <c r="K11" s="90"/>
      <c r="L11" s="89"/>
      <c r="M11" s="89"/>
      <c r="N11" s="89"/>
      <c r="O11" s="89"/>
      <c r="P11" s="89"/>
      <c r="Q11" s="89"/>
    </row>
    <row r="12" spans="1:29" ht="21" customHeight="1">
      <c r="C12" s="210" t="s">
        <v>107</v>
      </c>
      <c r="D12" s="89"/>
      <c r="E12" s="89"/>
      <c r="F12" s="88"/>
      <c r="G12" s="89"/>
      <c r="H12" s="89"/>
      <c r="I12" s="89"/>
      <c r="J12" s="89"/>
      <c r="K12" s="90"/>
      <c r="L12" s="89"/>
      <c r="M12" s="89"/>
      <c r="N12" s="89"/>
      <c r="O12" s="89"/>
      <c r="P12" s="89"/>
      <c r="Q12" s="89"/>
    </row>
    <row r="13" spans="1:29" s="92" customFormat="1" ht="15" customHeight="1" thickBot="1">
      <c r="A13" s="91"/>
      <c r="C13" s="212" t="s">
        <v>47</v>
      </c>
      <c r="D13" s="94"/>
      <c r="E13" s="94"/>
      <c r="F13" s="93"/>
      <c r="G13" s="94"/>
      <c r="H13" s="94"/>
      <c r="I13" s="94"/>
      <c r="J13" s="95"/>
      <c r="K13" s="96"/>
      <c r="L13" s="94"/>
      <c r="M13" s="94"/>
      <c r="N13" s="94"/>
      <c r="O13" s="94"/>
      <c r="P13" s="95"/>
      <c r="Q13" s="95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</row>
    <row r="14" spans="1:29" ht="6" customHeight="1">
      <c r="C14" s="28"/>
      <c r="D14" s="177"/>
      <c r="E14" s="177"/>
      <c r="F14" s="97"/>
      <c r="G14" s="98"/>
      <c r="H14" s="89"/>
      <c r="I14" s="89"/>
      <c r="J14" s="89"/>
      <c r="K14" s="90"/>
      <c r="L14" s="98"/>
      <c r="M14" s="98"/>
      <c r="N14" s="89"/>
      <c r="O14" s="89"/>
      <c r="P14" s="89"/>
      <c r="Q14" s="89"/>
    </row>
    <row r="15" spans="1:29" collapsed="1">
      <c r="A15" s="24"/>
      <c r="C15" s="213" t="s">
        <v>57</v>
      </c>
      <c r="D15" s="100"/>
      <c r="E15" s="100"/>
      <c r="F15" s="99"/>
      <c r="G15" s="100"/>
      <c r="H15" s="89"/>
      <c r="I15" s="89"/>
      <c r="J15" s="89"/>
      <c r="K15" s="90"/>
      <c r="L15" s="100"/>
      <c r="M15" s="100"/>
      <c r="N15" s="89"/>
      <c r="O15" s="89"/>
      <c r="P15" s="89"/>
      <c r="Q15" s="89"/>
    </row>
    <row r="16" spans="1:29">
      <c r="A16" s="24"/>
      <c r="C16" s="214" t="s">
        <v>39</v>
      </c>
      <c r="D16" s="178"/>
      <c r="E16" s="89"/>
      <c r="F16" s="88"/>
      <c r="G16" s="89"/>
      <c r="H16" s="89"/>
      <c r="I16" s="89"/>
      <c r="J16" s="89"/>
      <c r="K16" s="90"/>
      <c r="L16" s="89"/>
      <c r="M16" s="89"/>
      <c r="N16" s="89"/>
      <c r="O16" s="89"/>
      <c r="P16" s="89"/>
      <c r="Q16" s="89"/>
    </row>
    <row r="17" spans="1:29" s="92" customFormat="1" ht="15" customHeight="1" thickBot="1">
      <c r="C17" s="212" t="s">
        <v>47</v>
      </c>
      <c r="D17" s="94"/>
      <c r="E17" s="94"/>
      <c r="F17" s="93"/>
      <c r="G17" s="94"/>
      <c r="H17" s="94"/>
      <c r="I17" s="94"/>
      <c r="J17" s="95"/>
      <c r="K17" s="96"/>
      <c r="L17" s="94"/>
      <c r="M17" s="94"/>
      <c r="N17" s="94"/>
      <c r="O17" s="94"/>
      <c r="P17" s="95"/>
      <c r="Q17" s="95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</row>
    <row r="18" spans="1:29">
      <c r="A18" s="24"/>
      <c r="C18" s="24"/>
      <c r="F18" s="29"/>
      <c r="G18" s="29"/>
      <c r="H18" s="29"/>
      <c r="I18" s="29"/>
      <c r="J18" s="29"/>
      <c r="K18" s="29"/>
    </row>
    <row r="19" spans="1:29" s="25" customFormat="1">
      <c r="A19" s="26"/>
      <c r="B19" s="24"/>
      <c r="D19" s="60"/>
      <c r="E19" s="60"/>
      <c r="H19" s="24"/>
      <c r="I19" s="24"/>
      <c r="J19" s="24"/>
      <c r="K19" s="24"/>
      <c r="L19" s="24"/>
      <c r="M19" s="24"/>
      <c r="N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</row>
    <row r="20" spans="1:29" s="25" customFormat="1">
      <c r="A20" s="26"/>
      <c r="B20" s="24"/>
      <c r="C20" s="211" t="s">
        <v>108</v>
      </c>
      <c r="D20" s="60"/>
      <c r="E20" s="60"/>
      <c r="H20" s="24"/>
      <c r="I20" s="24"/>
      <c r="J20" s="24"/>
      <c r="K20" s="24"/>
      <c r="L20" s="24"/>
      <c r="M20" s="24"/>
      <c r="N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</row>
    <row r="21" spans="1:29" s="25" customFormat="1">
      <c r="A21" s="26"/>
      <c r="B21" s="24"/>
      <c r="C21" s="211" t="s">
        <v>109</v>
      </c>
      <c r="D21" s="60"/>
      <c r="E21" s="60"/>
      <c r="H21" s="24"/>
      <c r="I21" s="24"/>
      <c r="J21" s="24"/>
      <c r="K21" s="24"/>
      <c r="L21" s="24"/>
      <c r="M21" s="24"/>
      <c r="N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</row>
    <row r="22" spans="1:29" s="25" customFormat="1">
      <c r="A22" s="26"/>
      <c r="B22" s="24"/>
      <c r="C22" s="24"/>
      <c r="D22" s="60"/>
      <c r="E22" s="60"/>
      <c r="H22" s="24"/>
      <c r="I22" s="24"/>
      <c r="J22" s="24"/>
      <c r="K22" s="24"/>
      <c r="L22" s="24"/>
      <c r="M22" s="24"/>
      <c r="N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1:29" s="25" customFormat="1">
      <c r="A23" s="26"/>
      <c r="B23" s="24"/>
      <c r="C23" s="24"/>
      <c r="D23" s="60"/>
      <c r="E23" s="60"/>
      <c r="H23" s="24"/>
      <c r="I23" s="24"/>
      <c r="J23" s="24"/>
      <c r="K23" s="24"/>
      <c r="L23" s="24"/>
      <c r="M23" s="24"/>
      <c r="N23" s="24"/>
    </row>
    <row r="24" spans="1:29" s="25" customFormat="1">
      <c r="A24" s="26"/>
      <c r="B24" s="24"/>
      <c r="C24" s="24"/>
      <c r="D24" s="60"/>
      <c r="E24" s="60"/>
      <c r="H24" s="24"/>
      <c r="I24" s="24"/>
      <c r="J24" s="24"/>
      <c r="K24" s="24"/>
      <c r="L24" s="24"/>
      <c r="M24" s="24"/>
      <c r="N24" s="24"/>
    </row>
    <row r="25" spans="1:29" s="25" customFormat="1">
      <c r="A25" s="26"/>
      <c r="B25" s="24"/>
      <c r="C25" s="24"/>
      <c r="D25" s="60"/>
      <c r="E25" s="60"/>
      <c r="H25" s="24"/>
      <c r="I25" s="24"/>
      <c r="J25" s="24"/>
      <c r="K25" s="24"/>
      <c r="L25" s="24"/>
      <c r="M25" s="24"/>
      <c r="N25" s="24"/>
    </row>
    <row r="26" spans="1:29" s="25" customFormat="1">
      <c r="A26" s="26"/>
      <c r="B26" s="24"/>
      <c r="C26" s="24"/>
      <c r="D26" s="60"/>
      <c r="E26" s="60"/>
      <c r="H26" s="24"/>
      <c r="I26" s="24"/>
      <c r="J26" s="24"/>
      <c r="K26" s="24"/>
      <c r="L26" s="24"/>
      <c r="M26" s="24"/>
      <c r="N26" s="24"/>
    </row>
    <row r="27" spans="1:29" s="25" customFormat="1">
      <c r="A27" s="26"/>
      <c r="B27" s="24"/>
      <c r="C27" s="24"/>
      <c r="D27" s="60"/>
      <c r="E27" s="60"/>
      <c r="H27" s="24"/>
      <c r="I27" s="24"/>
      <c r="J27" s="24"/>
      <c r="K27" s="24"/>
      <c r="L27" s="24"/>
      <c r="M27" s="24"/>
      <c r="N27" s="24"/>
    </row>
    <row r="28" spans="1:29" s="25" customFormat="1">
      <c r="A28" s="26"/>
      <c r="B28" s="24"/>
      <c r="C28" s="24"/>
      <c r="D28" s="60"/>
      <c r="E28" s="60"/>
      <c r="H28" s="24"/>
      <c r="I28" s="24"/>
      <c r="J28" s="24"/>
      <c r="K28" s="24"/>
      <c r="L28" s="24"/>
      <c r="M28" s="24"/>
      <c r="N28" s="24"/>
    </row>
    <row r="29" spans="1:29" s="25" customFormat="1">
      <c r="A29" s="26"/>
      <c r="B29" s="24"/>
      <c r="C29" s="24"/>
      <c r="D29" s="60"/>
      <c r="E29" s="60"/>
      <c r="H29" s="24"/>
      <c r="I29" s="24"/>
      <c r="J29" s="24"/>
      <c r="K29" s="24"/>
      <c r="L29" s="24"/>
      <c r="M29" s="24"/>
      <c r="N29" s="24"/>
    </row>
    <row r="30" spans="1:29" s="25" customFormat="1">
      <c r="A30" s="26"/>
      <c r="B30" s="24"/>
      <c r="C30" s="24"/>
      <c r="D30" s="60"/>
      <c r="E30" s="60"/>
      <c r="H30" s="24"/>
      <c r="I30" s="24"/>
      <c r="J30" s="24"/>
      <c r="K30" s="24"/>
      <c r="L30" s="24"/>
      <c r="M30" s="24"/>
      <c r="N30" s="24"/>
    </row>
  </sheetData>
  <mergeCells count="5">
    <mergeCell ref="L7:N7"/>
    <mergeCell ref="D6:E6"/>
    <mergeCell ref="C7:C8"/>
    <mergeCell ref="F7:H7"/>
    <mergeCell ref="J6:K6"/>
  </mergeCells>
  <hyperlinks>
    <hyperlink ref="A1" location="Índice!A1" display="Índice!A1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&amp;CEnondas</oddHeader>
    <oddFooter>&amp;LTarifas 2016 - junho 2015&amp;CPage &amp;P of &amp;N&amp;R&amp;A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topLeftCell="A4" zoomScaleNormal="100" zoomScaleSheetLayoutView="80" workbookViewId="0">
      <selection activeCell="B14" sqref="B14"/>
    </sheetView>
  </sheetViews>
  <sheetFormatPr defaultColWidth="9.109375" defaultRowHeight="13.8"/>
  <cols>
    <col min="1" max="1" width="26.88671875" style="101" customWidth="1"/>
    <col min="2" max="2" width="53.109375" style="101" customWidth="1"/>
    <col min="3" max="4" width="18.109375" style="101" customWidth="1"/>
    <col min="5" max="5" width="19" style="101" customWidth="1"/>
    <col min="6" max="6" width="21.5546875" style="101" customWidth="1"/>
    <col min="7" max="7" width="18.109375" style="101" customWidth="1"/>
    <col min="8" max="8" width="19" style="101" customWidth="1"/>
    <col min="9" max="10" width="18.109375" style="101" customWidth="1"/>
    <col min="11" max="11" width="19" style="101" customWidth="1"/>
    <col min="12" max="16384" width="9.109375" style="101"/>
  </cols>
  <sheetData>
    <row r="1" spans="1:11">
      <c r="A1" s="103">
        <f>+'N3-03-EN - Subsídios'!A1+1</f>
        <v>4</v>
      </c>
    </row>
    <row r="2" spans="1:11" ht="15.6">
      <c r="B2" s="159" t="str">
        <f>Índice!D10</f>
        <v>Quadro N3-04 - Enondas - Fornecimentos e serviços externos</v>
      </c>
      <c r="C2" s="104"/>
      <c r="D2" s="104"/>
      <c r="E2" s="104"/>
      <c r="F2" s="104"/>
      <c r="G2" s="104"/>
      <c r="H2" s="104"/>
      <c r="I2" s="104"/>
      <c r="J2" s="104"/>
      <c r="K2" s="104"/>
    </row>
    <row r="3" spans="1:11" ht="18.75" customHeight="1">
      <c r="B3" s="102"/>
      <c r="C3" s="102"/>
      <c r="D3" s="102"/>
      <c r="E3" s="105"/>
      <c r="F3" s="102"/>
      <c r="G3" s="102"/>
      <c r="H3" s="106" t="s">
        <v>95</v>
      </c>
      <c r="I3" s="102"/>
      <c r="J3" s="102"/>
    </row>
    <row r="4" spans="1:11" ht="29.25" customHeight="1">
      <c r="B4" s="206" t="s">
        <v>9</v>
      </c>
      <c r="C4" s="209" t="s">
        <v>71</v>
      </c>
      <c r="D4" s="209"/>
      <c r="E4" s="209"/>
      <c r="F4" s="209" t="s">
        <v>72</v>
      </c>
      <c r="G4" s="209"/>
      <c r="H4" s="209"/>
      <c r="I4" s="102"/>
      <c r="J4" s="102"/>
    </row>
    <row r="5" spans="1:11" ht="69">
      <c r="B5" s="207"/>
      <c r="C5" s="107" t="s">
        <v>96</v>
      </c>
      <c r="D5" s="107" t="s">
        <v>10</v>
      </c>
      <c r="E5" s="108" t="s">
        <v>11</v>
      </c>
      <c r="F5" s="107" t="s">
        <v>96</v>
      </c>
      <c r="G5" s="107" t="s">
        <v>10</v>
      </c>
      <c r="H5" s="108" t="s">
        <v>11</v>
      </c>
      <c r="I5" s="102"/>
      <c r="J5" s="102"/>
    </row>
    <row r="6" spans="1:11" ht="27" customHeight="1">
      <c r="B6" s="208"/>
      <c r="C6" s="109" t="s">
        <v>12</v>
      </c>
      <c r="D6" s="109" t="s">
        <v>13</v>
      </c>
      <c r="E6" s="109" t="s">
        <v>14</v>
      </c>
      <c r="F6" s="109" t="s">
        <v>90</v>
      </c>
      <c r="G6" s="109" t="s">
        <v>91</v>
      </c>
      <c r="H6" s="109" t="s">
        <v>92</v>
      </c>
      <c r="I6" s="102"/>
      <c r="J6" s="102"/>
    </row>
    <row r="7" spans="1:11" ht="7.2" customHeight="1">
      <c r="B7" s="110"/>
      <c r="C7" s="111"/>
      <c r="D7" s="111"/>
      <c r="E7" s="111"/>
      <c r="F7" s="111"/>
      <c r="G7" s="111"/>
      <c r="H7" s="111"/>
      <c r="I7" s="102"/>
      <c r="J7" s="102"/>
    </row>
    <row r="8" spans="1:11" ht="15.75" customHeight="1">
      <c r="B8" s="112" t="s">
        <v>15</v>
      </c>
      <c r="C8" s="110"/>
      <c r="D8" s="110"/>
      <c r="E8" s="110"/>
      <c r="F8" s="110"/>
      <c r="G8" s="110"/>
      <c r="H8" s="110"/>
      <c r="I8" s="102"/>
      <c r="J8" s="102"/>
    </row>
    <row r="9" spans="1:11" ht="15.75" customHeight="1">
      <c r="B9" s="113" t="s">
        <v>16</v>
      </c>
      <c r="C9" s="114"/>
      <c r="D9" s="114"/>
      <c r="E9" s="114"/>
      <c r="F9" s="114"/>
      <c r="G9" s="114"/>
      <c r="H9" s="114"/>
      <c r="I9" s="102"/>
      <c r="J9" s="102"/>
    </row>
    <row r="10" spans="1:11" ht="15.75" customHeight="1">
      <c r="B10" s="113" t="s">
        <v>17</v>
      </c>
      <c r="C10" s="114"/>
      <c r="D10" s="114"/>
      <c r="E10" s="114"/>
      <c r="F10" s="114"/>
      <c r="G10" s="114"/>
      <c r="H10" s="114"/>
      <c r="I10" s="102"/>
      <c r="J10" s="102"/>
    </row>
    <row r="11" spans="1:11" ht="15.75" customHeight="1">
      <c r="B11" s="115" t="s">
        <v>18</v>
      </c>
      <c r="C11" s="116"/>
      <c r="D11" s="116"/>
      <c r="E11" s="116"/>
      <c r="F11" s="116"/>
      <c r="G11" s="116"/>
      <c r="H11" s="116"/>
      <c r="I11" s="102"/>
      <c r="J11" s="102"/>
    </row>
    <row r="12" spans="1:11" ht="15.75" customHeight="1">
      <c r="B12" s="115" t="s">
        <v>19</v>
      </c>
      <c r="C12" s="116"/>
      <c r="D12" s="116"/>
      <c r="E12" s="116"/>
      <c r="F12" s="116"/>
      <c r="G12" s="116"/>
      <c r="H12" s="116"/>
      <c r="I12" s="102"/>
      <c r="J12" s="102"/>
    </row>
    <row r="13" spans="1:11" ht="15.75" customHeight="1">
      <c r="B13" s="115" t="s">
        <v>25</v>
      </c>
      <c r="C13" s="116"/>
      <c r="D13" s="116"/>
      <c r="E13" s="116"/>
      <c r="F13" s="116"/>
      <c r="G13" s="116"/>
      <c r="H13" s="116"/>
      <c r="I13" s="102"/>
      <c r="J13" s="102"/>
    </row>
    <row r="14" spans="1:11" ht="15.75" customHeight="1">
      <c r="B14" s="113" t="s">
        <v>20</v>
      </c>
      <c r="C14" s="116"/>
      <c r="D14" s="116"/>
      <c r="E14" s="116"/>
      <c r="F14" s="116"/>
      <c r="G14" s="116"/>
      <c r="H14" s="116"/>
      <c r="I14" s="102"/>
      <c r="J14" s="102"/>
    </row>
    <row r="15" spans="1:11" ht="15.75" customHeight="1">
      <c r="B15" s="113" t="s">
        <v>21</v>
      </c>
      <c r="C15" s="114"/>
      <c r="D15" s="114"/>
      <c r="E15" s="114"/>
      <c r="F15" s="114"/>
      <c r="G15" s="114"/>
      <c r="H15" s="114"/>
      <c r="I15" s="102"/>
      <c r="J15" s="102"/>
    </row>
    <row r="16" spans="1:11" ht="15.75" customHeight="1">
      <c r="B16" s="113" t="s">
        <v>22</v>
      </c>
      <c r="C16" s="114"/>
      <c r="D16" s="114"/>
      <c r="E16" s="114"/>
      <c r="F16" s="114"/>
      <c r="G16" s="114"/>
      <c r="H16" s="114"/>
      <c r="I16" s="102"/>
      <c r="J16" s="102"/>
    </row>
    <row r="17" spans="1:12" ht="15.75" customHeight="1">
      <c r="B17" s="113" t="s">
        <v>23</v>
      </c>
      <c r="C17" s="114"/>
      <c r="D17" s="114"/>
      <c r="E17" s="114"/>
      <c r="F17" s="114"/>
      <c r="G17" s="114"/>
      <c r="H17" s="114"/>
      <c r="I17" s="102"/>
      <c r="J17" s="102"/>
    </row>
    <row r="18" spans="1:12" ht="15.75" customHeight="1">
      <c r="B18" s="115" t="s">
        <v>97</v>
      </c>
      <c r="C18" s="116"/>
      <c r="D18" s="116"/>
      <c r="E18" s="116"/>
      <c r="F18" s="116"/>
      <c r="G18" s="116"/>
      <c r="H18" s="116"/>
      <c r="I18" s="110"/>
      <c r="J18" s="110"/>
    </row>
    <row r="19" spans="1:12" s="184" customFormat="1" ht="18.75" customHeight="1">
      <c r="A19" s="186"/>
      <c r="B19" s="117" t="s">
        <v>99</v>
      </c>
      <c r="C19" s="110"/>
      <c r="D19" s="116"/>
      <c r="E19" s="116"/>
      <c r="F19" s="188"/>
      <c r="G19" s="116"/>
      <c r="H19" s="116"/>
      <c r="I19" s="188"/>
      <c r="J19" s="110"/>
      <c r="K19" s="187"/>
      <c r="L19" s="185"/>
    </row>
    <row r="20" spans="1:12" s="184" customFormat="1" ht="18.75" customHeight="1">
      <c r="A20" s="186"/>
      <c r="B20" s="117" t="s">
        <v>100</v>
      </c>
      <c r="C20" s="110"/>
      <c r="D20" s="116"/>
      <c r="E20" s="116"/>
      <c r="F20" s="188"/>
      <c r="G20" s="116"/>
      <c r="H20" s="116"/>
      <c r="I20" s="188"/>
      <c r="J20" s="110"/>
      <c r="K20" s="187"/>
      <c r="L20" s="185"/>
    </row>
    <row r="21" spans="1:12" ht="15.75" customHeight="1">
      <c r="B21" s="115" t="s">
        <v>61</v>
      </c>
      <c r="C21" s="116"/>
      <c r="D21" s="116"/>
      <c r="E21" s="116"/>
      <c r="F21" s="116"/>
      <c r="G21" s="116"/>
      <c r="H21" s="116"/>
      <c r="I21" s="110"/>
      <c r="J21" s="110"/>
    </row>
    <row r="22" spans="1:12" ht="15.75" customHeight="1">
      <c r="B22" s="117" t="s">
        <v>58</v>
      </c>
      <c r="C22" s="118"/>
      <c r="D22" s="118"/>
      <c r="E22" s="118"/>
      <c r="F22" s="118"/>
      <c r="G22" s="118"/>
      <c r="H22" s="118"/>
      <c r="I22" s="102"/>
      <c r="J22" s="102"/>
    </row>
    <row r="23" spans="1:12" ht="15.75" customHeight="1">
      <c r="B23" s="117" t="s">
        <v>59</v>
      </c>
      <c r="C23" s="118"/>
      <c r="D23" s="118"/>
      <c r="E23" s="118"/>
      <c r="F23" s="118"/>
      <c r="G23" s="118"/>
      <c r="H23" s="118"/>
      <c r="I23" s="102"/>
      <c r="J23" s="102"/>
    </row>
    <row r="24" spans="1:12" ht="15.75" customHeight="1">
      <c r="B24" s="117" t="s">
        <v>60</v>
      </c>
      <c r="C24" s="118"/>
      <c r="D24" s="118"/>
      <c r="E24" s="118"/>
      <c r="F24" s="118"/>
      <c r="G24" s="118"/>
      <c r="H24" s="118"/>
      <c r="I24" s="102"/>
      <c r="J24" s="102"/>
    </row>
    <row r="25" spans="1:12" ht="15.75" customHeight="1">
      <c r="A25" s="186"/>
      <c r="B25" s="117" t="s">
        <v>101</v>
      </c>
      <c r="C25" s="118"/>
      <c r="D25" s="118"/>
      <c r="E25" s="118"/>
      <c r="F25" s="118"/>
      <c r="G25" s="118"/>
      <c r="H25" s="118"/>
      <c r="I25" s="102"/>
      <c r="J25" s="102"/>
    </row>
    <row r="26" spans="1:12" ht="15.75" customHeight="1">
      <c r="A26" s="186"/>
      <c r="B26" s="117" t="s">
        <v>98</v>
      </c>
      <c r="C26" s="118"/>
      <c r="D26" s="118"/>
      <c r="E26" s="118"/>
      <c r="F26" s="118"/>
      <c r="G26" s="118"/>
      <c r="H26" s="118"/>
      <c r="I26" s="102"/>
      <c r="J26" s="102"/>
    </row>
    <row r="27" spans="1:12" ht="15.75" customHeight="1">
      <c r="B27" s="115" t="s">
        <v>25</v>
      </c>
      <c r="C27" s="116"/>
      <c r="D27" s="116"/>
      <c r="E27" s="116"/>
      <c r="F27" s="116"/>
      <c r="G27" s="116"/>
      <c r="H27" s="116"/>
      <c r="I27" s="102"/>
      <c r="J27" s="102"/>
    </row>
    <row r="28" spans="1:12" ht="15.75" customHeight="1">
      <c r="B28" s="119"/>
      <c r="C28" s="119"/>
      <c r="D28" s="119"/>
      <c r="E28" s="119"/>
      <c r="F28" s="119"/>
      <c r="G28" s="119"/>
      <c r="H28" s="119"/>
      <c r="I28" s="102"/>
      <c r="J28" s="102"/>
    </row>
    <row r="29" spans="1:12" ht="38.25" customHeight="1">
      <c r="B29" s="120" t="s">
        <v>24</v>
      </c>
      <c r="C29" s="121"/>
      <c r="D29" s="121"/>
      <c r="E29" s="121"/>
      <c r="F29" s="121"/>
      <c r="G29" s="121"/>
      <c r="H29" s="121"/>
      <c r="I29" s="102"/>
      <c r="J29" s="102"/>
    </row>
    <row r="30" spans="1:12">
      <c r="I30" s="102"/>
      <c r="J30" s="102"/>
    </row>
    <row r="31" spans="1:12">
      <c r="I31" s="102"/>
      <c r="J31" s="102"/>
    </row>
    <row r="32" spans="1:12">
      <c r="I32" s="102"/>
      <c r="J32" s="102"/>
    </row>
    <row r="33" spans="9:10">
      <c r="I33" s="102"/>
      <c r="J33" s="102"/>
    </row>
    <row r="34" spans="9:10">
      <c r="I34" s="102"/>
      <c r="J34" s="102"/>
    </row>
  </sheetData>
  <mergeCells count="3">
    <mergeCell ref="B4:B6"/>
    <mergeCell ref="C4:E4"/>
    <mergeCell ref="F4:H4"/>
  </mergeCells>
  <hyperlinks>
    <hyperlink ref="A1" location="Índice!A1" display="Índice!A1"/>
  </hyperlink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  <headerFooter>
    <oddHeader>&amp;CEnondas</oddHeader>
    <oddFooter>&amp;LTarifas 2016 - junho 2015&amp;CPage &amp;P of &amp;N&amp;R&amp;A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zoomScaleNormal="100" workbookViewId="0">
      <selection activeCell="F24" sqref="F24"/>
    </sheetView>
  </sheetViews>
  <sheetFormatPr defaultColWidth="9.109375" defaultRowHeight="13.8"/>
  <cols>
    <col min="1" max="2" width="9.109375" style="122"/>
    <col min="3" max="3" width="42.6640625" style="122" customWidth="1"/>
    <col min="4" max="6" width="12.44140625" style="122" customWidth="1"/>
    <col min="7" max="16384" width="9.109375" style="122"/>
  </cols>
  <sheetData>
    <row r="1" spans="1:5">
      <c r="A1" s="8">
        <v>5</v>
      </c>
      <c r="B1" s="2"/>
      <c r="C1" s="2"/>
    </row>
    <row r="2" spans="1:5" ht="15" customHeight="1">
      <c r="A2" s="2"/>
      <c r="C2" s="159" t="str">
        <f>Índice!D11</f>
        <v>Quadro N3-05- Enondas - Proveitos permitidos</v>
      </c>
    </row>
    <row r="3" spans="1:5" ht="15">
      <c r="E3" s="106" t="s">
        <v>95</v>
      </c>
    </row>
    <row r="4" spans="1:5" ht="6.75" customHeight="1"/>
    <row r="5" spans="1:5" ht="18.75" customHeight="1">
      <c r="D5" s="123" t="s">
        <v>71</v>
      </c>
      <c r="E5" s="123" t="s">
        <v>72</v>
      </c>
    </row>
    <row r="6" spans="1:5" ht="9" customHeight="1"/>
    <row r="7" spans="1:5">
      <c r="C7" s="124" t="s">
        <v>28</v>
      </c>
      <c r="D7" s="125"/>
      <c r="E7" s="125"/>
    </row>
    <row r="8" spans="1:5">
      <c r="C8" s="124" t="s">
        <v>27</v>
      </c>
      <c r="D8" s="125"/>
      <c r="E8" s="125"/>
    </row>
    <row r="9" spans="1:5">
      <c r="C9" s="126" t="s">
        <v>29</v>
      </c>
      <c r="D9" s="127"/>
      <c r="E9" s="127"/>
    </row>
    <row r="10" spans="1:5">
      <c r="C10" s="126" t="s">
        <v>80</v>
      </c>
      <c r="D10" s="128"/>
      <c r="E10" s="128"/>
    </row>
    <row r="11" spans="1:5">
      <c r="C11" s="124" t="s">
        <v>79</v>
      </c>
      <c r="D11" s="125"/>
      <c r="E11" s="125"/>
    </row>
    <row r="12" spans="1:5">
      <c r="C12" s="124" t="s">
        <v>66</v>
      </c>
      <c r="D12" s="125"/>
      <c r="E12" s="125"/>
    </row>
    <row r="13" spans="1:5" ht="8.25" customHeight="1">
      <c r="C13" s="124"/>
      <c r="D13" s="125"/>
      <c r="E13" s="125"/>
    </row>
    <row r="14" spans="1:5" ht="18.75" customHeight="1" thickBot="1">
      <c r="C14" s="191" t="s">
        <v>105</v>
      </c>
      <c r="D14" s="129"/>
      <c r="E14" s="129"/>
    </row>
    <row r="15" spans="1:5" ht="14.4" thickTop="1">
      <c r="C15" s="189"/>
    </row>
    <row r="16" spans="1:5">
      <c r="C16" s="190" t="s">
        <v>102</v>
      </c>
    </row>
    <row r="17" spans="3:5">
      <c r="C17" s="190" t="s">
        <v>103</v>
      </c>
    </row>
    <row r="18" spans="3:5">
      <c r="C18" s="190"/>
    </row>
    <row r="19" spans="3:5" ht="14.4" thickBot="1">
      <c r="C19" s="191" t="s">
        <v>104</v>
      </c>
      <c r="D19" s="129"/>
      <c r="E19" s="129"/>
    </row>
    <row r="20" spans="3:5" ht="14.4" thickTop="1"/>
  </sheetData>
  <hyperlinks>
    <hyperlink ref="A1" location="Índice!A1" display="Índice!A1"/>
  </hyperlink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  <headerFooter>
    <oddHeader>&amp;CEnondas</oddHeader>
    <oddFooter>&amp;LTarifas 2016 - junho 2015&amp;CPage &amp;P of &amp;N&amp;R&amp;A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5E9EBDA489CB48B23A3788D5A86491" ma:contentTypeVersion="0" ma:contentTypeDescription="Criar um novo documento." ma:contentTypeScope="" ma:versionID="3eac5123c043420bcaa9c9c36585df8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506b910cc15b996377c43172305fc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617CD3-71F6-4FAD-BED7-AD7CFA2C62E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2EB1B9D-0BC4-473C-B9F2-A8ACA60AD4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CBA3B2-BCF6-42E5-82A5-5F44F2604B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6</vt:i4>
      </vt:variant>
    </vt:vector>
  </HeadingPairs>
  <TitlesOfParts>
    <vt:vector size="12" baseType="lpstr">
      <vt:lpstr>Índice</vt:lpstr>
      <vt:lpstr>N3-01-EN - DR</vt:lpstr>
      <vt:lpstr>N3-02-EN - Ativos</vt:lpstr>
      <vt:lpstr>N3-03-EN - Subsídios</vt:lpstr>
      <vt:lpstr>N3-04-EN - FSE</vt:lpstr>
      <vt:lpstr>N3-05-EN - Proveitos</vt:lpstr>
      <vt:lpstr>Índice!Área_de_Impressão</vt:lpstr>
      <vt:lpstr>'N3-01-EN - DR'!Área_de_Impressão</vt:lpstr>
      <vt:lpstr>'N3-02-EN - Ativos'!Área_de_Impressão</vt:lpstr>
      <vt:lpstr>'N3-03-EN - Subsídios'!Área_de_Impressão</vt:lpstr>
      <vt:lpstr>'N3-04-EN - FSE'!Área_de_Impressão</vt:lpstr>
      <vt:lpstr>'N3-05-EN - Proveitos'!Área_de_Impressão</vt:lpstr>
    </vt:vector>
  </TitlesOfParts>
  <Company>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Ruth Graça</dc:creator>
  <cp:lastModifiedBy>Inês Chaves</cp:lastModifiedBy>
  <cp:lastPrinted>2022-06-22T09:04:46Z</cp:lastPrinted>
  <dcterms:created xsi:type="dcterms:W3CDTF">2012-09-18T18:13:21Z</dcterms:created>
  <dcterms:modified xsi:type="dcterms:W3CDTF">2024-10-05T14:09:59Z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0x010100815E9EBDA489CB48B23A3788D5A86491</vt:lpwstr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</Properties>
</file>