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Intro" sheetId="2" r:id="rId1"/>
    <sheet name="Consumo médio" sheetId="1" r:id="rId2"/>
  </sheets>
  <definedNames>
    <definedName name="_xlnm.Print_Area" localSheetId="0">Intro!$C$2:$P$12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E112" i="1" l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F111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 l="1"/>
  <c r="F4" i="2"/>
  <c r="H4" i="2" l="1"/>
  <c r="E8" i="1" s="1"/>
  <c r="F8" i="1"/>
  <c r="D8" i="2"/>
</calcChain>
</file>

<file path=xl/sharedStrings.xml><?xml version="1.0" encoding="utf-8"?>
<sst xmlns="http://schemas.openxmlformats.org/spreadsheetml/2006/main" count="255" uniqueCount="132">
  <si>
    <t>Anos de reporte</t>
  </si>
  <si>
    <t>.
.</t>
  </si>
  <si>
    <t>Ano t-2:</t>
  </si>
  <si>
    <t>Ano t-3:</t>
  </si>
  <si>
    <t>Índice de quadros</t>
  </si>
  <si>
    <t>Legenda</t>
  </si>
  <si>
    <t>Célula a preencher</t>
  </si>
  <si>
    <t>Célula de cálculo automático ou célula de rótulo</t>
  </si>
  <si>
    <t>Consumo médio (kWh/carregamento)</t>
  </si>
  <si>
    <t>Intervalo</t>
  </si>
  <si>
    <t>Limite superior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</si>
  <si>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</si>
  <si>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</si>
  <si>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</si>
  <si>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</si>
  <si>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</si>
  <si>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</si>
  <si>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</si>
  <si>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</si>
  <si>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</si>
  <si>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</si>
  <si>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</si>
  <si>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</si>
  <si>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Ano</t>
  </si>
  <si>
    <t>Frequência (n.º de ocorrências)</t>
  </si>
  <si>
    <t>Ano t-1:</t>
  </si>
  <si>
    <t>Consumo médio por carregamento</t>
  </si>
  <si>
    <t>N.º de carregamentos distribuídos de acordo com o intervalo de consumo médio</t>
  </si>
  <si>
    <t>[0, 1]</t>
  </si>
  <si>
    <t>]1, 2]</t>
  </si>
  <si>
    <t>]2, 3]</t>
  </si>
  <si>
    <t>]3, 4]</t>
  </si>
  <si>
    <t>]4, 5]</t>
  </si>
  <si>
    <t>]5, 6]</t>
  </si>
  <si>
    <t>]6, 7]</t>
  </si>
  <si>
    <t>]7, 8]</t>
  </si>
  <si>
    <t>]8, 9]</t>
  </si>
  <si>
    <t>]9, 10]</t>
  </si>
  <si>
    <t>]10, 11]</t>
  </si>
  <si>
    <t>]11, 12]</t>
  </si>
  <si>
    <t>]12, 13]</t>
  </si>
  <si>
    <t>]13, 14]</t>
  </si>
  <si>
    <t>]14, 15]</t>
  </si>
  <si>
    <t>]15, 16]</t>
  </si>
  <si>
    <t>]16, 17]</t>
  </si>
  <si>
    <t>]17, 18]</t>
  </si>
  <si>
    <t>]18, 19]</t>
  </si>
  <si>
    <t>]19, 20]</t>
  </si>
  <si>
    <t>]20, 21]</t>
  </si>
  <si>
    <t>]21, 22]</t>
  </si>
  <si>
    <t>]22, 23]</t>
  </si>
  <si>
    <t>]23, 24]</t>
  </si>
  <si>
    <t>]24, 25]</t>
  </si>
  <si>
    <t>]25, 26]</t>
  </si>
  <si>
    <t>]26, 27]</t>
  </si>
  <si>
    <t>]27, 28]</t>
  </si>
  <si>
    <t>]28, 29]</t>
  </si>
  <si>
    <t>]29, 30]</t>
  </si>
  <si>
    <t>]30, 31]</t>
  </si>
  <si>
    <t>]31, 32]</t>
  </si>
  <si>
    <t>]32, 33]</t>
  </si>
  <si>
    <t>]33, 34]</t>
  </si>
  <si>
    <t>]34, 35]</t>
  </si>
  <si>
    <t>]35, 36]</t>
  </si>
  <si>
    <t>]36, 37]</t>
  </si>
  <si>
    <t>]37, 38]</t>
  </si>
  <si>
    <t>]38, 39]</t>
  </si>
  <si>
    <t>]39, 40]</t>
  </si>
  <si>
    <t>]40, 41]</t>
  </si>
  <si>
    <t>]41, 42]</t>
  </si>
  <si>
    <t>]42, 43]</t>
  </si>
  <si>
    <t>]43, 44]</t>
  </si>
  <si>
    <t>]44, 45]</t>
  </si>
  <si>
    <t>]45, 46]</t>
  </si>
  <si>
    <t>]46, 47]</t>
  </si>
  <si>
    <t>]47, 48]</t>
  </si>
  <si>
    <t>]48, 49]</t>
  </si>
  <si>
    <t>]49, 50]</t>
  </si>
  <si>
    <t>]50, 51]</t>
  </si>
  <si>
    <t>]51, 52]</t>
  </si>
  <si>
    <t>]52, 53]</t>
  </si>
  <si>
    <t>]53, 54]</t>
  </si>
  <si>
    <t>]54, 55]</t>
  </si>
  <si>
    <t>]55, 56]</t>
  </si>
  <si>
    <t>]56, 57]</t>
  </si>
  <si>
    <t>]57, 58]</t>
  </si>
  <si>
    <t>]58, 59]</t>
  </si>
  <si>
    <t>]59, 60]</t>
  </si>
  <si>
    <t>]60, 61]</t>
  </si>
  <si>
    <t>]61, 62]</t>
  </si>
  <si>
    <t>]62, 63]</t>
  </si>
  <si>
    <t>]63, 64]</t>
  </si>
  <si>
    <t>]64, 65]</t>
  </si>
  <si>
    <t>]65, 66]</t>
  </si>
  <si>
    <t>]66, 67]</t>
  </si>
  <si>
    <t>]67, 68]</t>
  </si>
  <si>
    <t>]68, 69]</t>
  </si>
  <si>
    <t>]69, 70]</t>
  </si>
  <si>
    <t>]70, 71]</t>
  </si>
  <si>
    <t>]71, 72]</t>
  </si>
  <si>
    <t>]72, 73]</t>
  </si>
  <si>
    <t>]73, 74]</t>
  </si>
  <si>
    <t>]74, 75]</t>
  </si>
  <si>
    <t>]75, 76]</t>
  </si>
  <si>
    <t>]76, 77]</t>
  </si>
  <si>
    <t>]77, 78]</t>
  </si>
  <si>
    <t>]78, 79]</t>
  </si>
  <si>
    <t>]79, 80]</t>
  </si>
  <si>
    <t>]80, 81]</t>
  </si>
  <si>
    <t>]81, 82]</t>
  </si>
  <si>
    <t>]82, 83]</t>
  </si>
  <si>
    <t>]83, 84]</t>
  </si>
  <si>
    <t>]84, 85]</t>
  </si>
  <si>
    <t>]85, 86]</t>
  </si>
  <si>
    <t>]86, 87]</t>
  </si>
  <si>
    <t>]87, 88]</t>
  </si>
  <si>
    <t>]88, 89]</t>
  </si>
  <si>
    <t>]89, 90]</t>
  </si>
  <si>
    <t>]90, 91]</t>
  </si>
  <si>
    <t>]91, 92]</t>
  </si>
  <si>
    <t>]92, 93]</t>
  </si>
  <si>
    <t>]93, 94]</t>
  </si>
  <si>
    <t>]94, 95]</t>
  </si>
  <si>
    <t>]95, 96]</t>
  </si>
  <si>
    <t>]96, 97]</t>
  </si>
  <si>
    <t>]97, 98]</t>
  </si>
  <si>
    <t>]98, 99]</t>
  </si>
  <si>
    <t>]99, 100]</t>
  </si>
  <si>
    <t>]100, ∞]</t>
  </si>
  <si>
    <t>∞</t>
  </si>
  <si>
    <t>Preencher até mês conhecido mais recente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</si>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</sst>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8"/>
      <color theme="1"/>
      <name val="Calibri Light"/>
      <family val="2"/>
      <scheme val="minor"/>
    </font>
    <font>
      <b/>
      <sz val="11"/>
      <color theme="6" tint="-0.499984740745262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i/>
      <sz val="11"/>
      <color rgb="FF7F7F7F"/>
      <name val="Calibri Light"/>
      <family val="2"/>
      <scheme val="minor"/>
    </font>
    <font>
      <sz val="11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8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3"/>
    <xf numFmtId="0" fontId="2" fillId="0" borderId="0" xfId="1" applyAlignment="1">
      <alignment vertical="center"/>
    </xf>
    <xf numFmtId="0" fontId="7" fillId="0" borderId="0" xfId="5" applyAlignment="1">
      <alignment vertical="center"/>
    </xf>
    <xf numFmtId="0" fontId="6" fillId="0" borderId="0" xfId="4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5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right" vertical="center" wrapText="1" indent="3"/>
    </xf>
    <xf numFmtId="0" fontId="0" fillId="0" borderId="6" xfId="0" applyNumberFormat="1" applyFill="1" applyBorder="1" applyAlignment="1">
      <alignment horizontal="right" vertical="center" wrapText="1" indent="3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right" vertical="center" wrapText="1" indent="3"/>
    </xf>
    <xf numFmtId="3" fontId="0" fillId="3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3" borderId="13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7">
    <cellStyle name="Cabeçalho 4" xfId="4" builtinId="19"/>
    <cellStyle name="Hiperligação" xfId="3" builtinId="8"/>
    <cellStyle name="Normal" xfId="0" builtinId="0"/>
    <cellStyle name="Normal 3 16" xfId="6"/>
    <cellStyle name="Normal 78" xfId="2"/>
    <cellStyle name="Texto Explicativo" xfId="5" builtinId="53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ERSE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tabSelected="1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3" width="2.77734375" customWidth="1"/>
    <col min="4" max="4" width="10.77734375" customWidth="1"/>
    <col min="5" max="5" width="2.77734375" customWidth="1"/>
    <col min="7" max="7" width="2.77734375" customWidth="1"/>
  </cols>
  <sheetData>
    <row r="2" spans="1:8" ht="23.4" x14ac:dyDescent="0.45">
      <c r="A2" s="3" t="s">
        <v>1</v>
      </c>
      <c r="C2" s="2" t="s">
        <v>0</v>
      </c>
    </row>
    <row r="3" spans="1:8" ht="15" thickBot="1" x14ac:dyDescent="0.35">
      <c r="D3" s="4" t="s">
        <v>25</v>
      </c>
      <c r="F3" s="4" t="s">
        <v>2</v>
      </c>
      <c r="H3" s="4" t="s">
        <v>3</v>
      </c>
    </row>
    <row r="4" spans="1:8" ht="21" thickBot="1" x14ac:dyDescent="0.35">
      <c r="A4" s="3" t="s">
        <v>1</v>
      </c>
      <c r="D4" s="23"/>
      <c r="F4" s="22" t="str">
        <f>+IF(ISNUMBER(D4),D4-1,"")</f>
        <v/>
      </c>
      <c r="H4" s="22" t="str">
        <f>+IF(ISNUMBER(F4),F4-1,"")</f>
        <v/>
      </c>
    </row>
    <row r="7" spans="1:8" ht="23.4" x14ac:dyDescent="0.45">
      <c r="A7" s="3" t="s">
        <v>1</v>
      </c>
      <c r="C7" s="2" t="s">
        <v>4</v>
      </c>
    </row>
    <row r="8" spans="1:8" ht="20.399999999999999" x14ac:dyDescent="0.3">
      <c r="A8" s="3" t="s">
        <v>1</v>
      </c>
      <c r="D8" s="7" t="str">
        <f>+'Consumo médio'!C2</f>
        <v>Consumo médio por carregamento</v>
      </c>
    </row>
    <row r="11" spans="1:8" ht="24" thickBot="1" x14ac:dyDescent="0.5">
      <c r="A11" s="3" t="s">
        <v>1</v>
      </c>
      <c r="C11" s="2" t="s">
        <v>5</v>
      </c>
    </row>
    <row r="12" spans="1:8" s="1" customFormat="1" ht="15" thickBot="1" x14ac:dyDescent="0.35">
      <c r="C12" s="5"/>
      <c r="D12" s="1" t="s">
        <v>6</v>
      </c>
      <c r="G12" s="6"/>
      <c r="H12" s="1" t="s">
        <v>7</v>
      </c>
    </row>
  </sheetData>
  <hyperlinks>
    <hyperlink ref="D8" location="'Consumo médio'!A1" display="'Consumo médio'!A1"/>
    <hyperlink ref="D9" location="'Faturação tarifas EGME'!A1" display="'Faturação tarifas EGME'!A1"/>
  </hyperlinks>
  <pageMargins left="0.78740157480314965" right="0.78740157480314965" top="0.59055118110236227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2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hidden="1" customWidth="1"/>
    <col min="2" max="2" width="2.77734375" customWidth="1"/>
    <col min="3" max="4" width="10.77734375" customWidth="1"/>
    <col min="5" max="30" width="15.77734375" customWidth="1"/>
  </cols>
  <sheetData>
    <row r="1" spans="1:30" s="1" customFormat="1" x14ac:dyDescent="0.3"/>
    <row r="2" spans="1:30" s="1" customFormat="1" ht="23.4" x14ac:dyDescent="0.3">
      <c r="C2" s="8" t="s">
        <v>26</v>
      </c>
      <c r="D2" s="8"/>
      <c r="E2" s="8"/>
    </row>
    <row r="3" spans="1:30" s="1" customFormat="1" x14ac:dyDescent="0.3">
      <c r="C3" s="9"/>
      <c r="D3" s="9"/>
      <c r="E3" s="9"/>
    </row>
    <row r="4" spans="1:30" s="1" customFormat="1" x14ac:dyDescent="0.3">
      <c r="C4" s="9" t="s">
        <v>27</v>
      </c>
      <c r="D4" s="9"/>
      <c r="E4" s="9"/>
    </row>
    <row r="5" spans="1:30" s="1" customFormat="1" x14ac:dyDescent="0.3"/>
    <row r="6" spans="1:30" s="1" customFormat="1" x14ac:dyDescent="0.3">
      <c r="C6" s="10"/>
      <c r="D6" s="10"/>
      <c r="E6" s="10"/>
    </row>
    <row r="7" spans="1:30" s="1" customFormat="1" ht="15" thickBot="1" x14ac:dyDescent="0.35">
      <c r="AD7" s="14" t="s">
        <v>130</v>
      </c>
    </row>
    <row r="8" spans="1:30" s="1" customFormat="1" ht="20.399999999999999" x14ac:dyDescent="0.3">
      <c r="A8" s="3" t="s">
        <v>1</v>
      </c>
      <c r="C8" s="48" t="s">
        <v>8</v>
      </c>
      <c r="D8" s="49"/>
      <c r="E8" s="21" t="str">
        <f>+"t-3" &amp; IF(Intro!$H$4&lt;&gt;""," ("&amp;Intro!$H$4&amp;")","")</f>
        <v>t-3</v>
      </c>
      <c r="F8" s="43" t="str">
        <f>+"t-2" &amp; IF(Intro!$F$4&lt;&gt;""," ("&amp;Intro!$F$4&amp;")","")</f>
        <v>t-2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  <c r="S8" s="44" t="str">
        <f>+"t-1" &amp; IF(Intro!$D$4&lt;&gt;""," ("&amp;Intro!$D$4&amp;")","")</f>
        <v>t-1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</row>
    <row r="9" spans="1:30" s="1" customFormat="1" ht="20.399999999999999" x14ac:dyDescent="0.3">
      <c r="A9" s="3" t="s">
        <v>1</v>
      </c>
      <c r="C9" s="50"/>
      <c r="D9" s="51"/>
      <c r="E9" s="46" t="s">
        <v>23</v>
      </c>
      <c r="F9" s="46" t="s">
        <v>23</v>
      </c>
      <c r="G9" s="40" t="s">
        <v>24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  <c r="S9" s="40" t="s">
        <v>24</v>
      </c>
      <c r="T9" s="41"/>
      <c r="U9" s="41"/>
      <c r="V9" s="41"/>
      <c r="W9" s="41"/>
      <c r="X9" s="41"/>
      <c r="Y9" s="41"/>
      <c r="Z9" s="41"/>
      <c r="AA9" s="41"/>
      <c r="AB9" s="41"/>
      <c r="AC9" s="41"/>
      <c r="AD9" s="42"/>
    </row>
    <row r="10" spans="1:30" s="1" customFormat="1" ht="29.4" thickBot="1" x14ac:dyDescent="0.35">
      <c r="A10" s="3" t="s">
        <v>1</v>
      </c>
      <c r="C10" s="16" t="s">
        <v>9</v>
      </c>
      <c r="D10" s="15" t="s">
        <v>10</v>
      </c>
      <c r="E10" s="47"/>
      <c r="F10" s="47"/>
      <c r="G10" s="11" t="s">
        <v>11</v>
      </c>
      <c r="H10" s="12" t="s">
        <v>12</v>
      </c>
      <c r="I10" s="12" t="s">
        <v>13</v>
      </c>
      <c r="J10" s="12" t="s">
        <v>14</v>
      </c>
      <c r="K10" s="12" t="s">
        <v>15</v>
      </c>
      <c r="L10" s="12" t="s">
        <v>16</v>
      </c>
      <c r="M10" s="12" t="s">
        <v>17</v>
      </c>
      <c r="N10" s="12" t="s">
        <v>18</v>
      </c>
      <c r="O10" s="12" t="s">
        <v>19</v>
      </c>
      <c r="P10" s="12" t="s">
        <v>20</v>
      </c>
      <c r="Q10" s="12" t="s">
        <v>21</v>
      </c>
      <c r="R10" s="13" t="s">
        <v>22</v>
      </c>
      <c r="S10" s="11" t="s">
        <v>11</v>
      </c>
      <c r="T10" s="12" t="s">
        <v>12</v>
      </c>
      <c r="U10" s="12" t="s">
        <v>13</v>
      </c>
      <c r="V10" s="12" t="s">
        <v>14</v>
      </c>
      <c r="W10" s="12" t="s">
        <v>15</v>
      </c>
      <c r="X10" s="12" t="s">
        <v>16</v>
      </c>
      <c r="Y10" s="12" t="s">
        <v>17</v>
      </c>
      <c r="Z10" s="12" t="s">
        <v>18</v>
      </c>
      <c r="AA10" s="12" t="s">
        <v>19</v>
      </c>
      <c r="AB10" s="12" t="s">
        <v>20</v>
      </c>
      <c r="AC10" s="12" t="s">
        <v>21</v>
      </c>
      <c r="AD10" s="13" t="s">
        <v>22</v>
      </c>
    </row>
    <row r="11" spans="1:30" s="1" customFormat="1" ht="20.399999999999999" x14ac:dyDescent="0.3">
      <c r="A11" s="3" t="s">
        <v>1</v>
      </c>
      <c r="C11" s="17" t="s">
        <v>28</v>
      </c>
      <c r="D11" s="19">
        <v>1</v>
      </c>
      <c r="E11" s="26"/>
      <c r="F11" s="27">
        <f t="shared" ref="F11:F42" si="0">+SUM(G11:R11)</f>
        <v>0</v>
      </c>
      <c r="G11" s="26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  <c r="S11" s="26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1:30" s="1" customFormat="1" ht="20.399999999999999" x14ac:dyDescent="0.3">
      <c r="A12" s="3" t="s">
        <v>1</v>
      </c>
      <c r="C12" s="18" t="s">
        <v>29</v>
      </c>
      <c r="D12" s="20">
        <v>2</v>
      </c>
      <c r="E12" s="30"/>
      <c r="F12" s="31">
        <f t="shared" si="0"/>
        <v>0</v>
      </c>
      <c r="G12" s="3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0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3"/>
    </row>
    <row r="13" spans="1:30" s="1" customFormat="1" ht="20.399999999999999" x14ac:dyDescent="0.3">
      <c r="A13" s="3" t="s">
        <v>1</v>
      </c>
      <c r="C13" s="18" t="s">
        <v>30</v>
      </c>
      <c r="D13" s="20">
        <v>3</v>
      </c>
      <c r="E13" s="30"/>
      <c r="F13" s="31">
        <f t="shared" si="0"/>
        <v>0</v>
      </c>
      <c r="G13" s="3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0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1:30" s="1" customFormat="1" ht="20.399999999999999" x14ac:dyDescent="0.3">
      <c r="A14" s="3" t="s">
        <v>1</v>
      </c>
      <c r="C14" s="18" t="s">
        <v>31</v>
      </c>
      <c r="D14" s="20">
        <v>4</v>
      </c>
      <c r="E14" s="30"/>
      <c r="F14" s="31">
        <f t="shared" si="0"/>
        <v>0</v>
      </c>
      <c r="G14" s="3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0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</row>
    <row r="15" spans="1:30" s="1" customFormat="1" ht="20.399999999999999" x14ac:dyDescent="0.3">
      <c r="A15" s="3" t="s">
        <v>1</v>
      </c>
      <c r="C15" s="18" t="s">
        <v>32</v>
      </c>
      <c r="D15" s="20">
        <v>5</v>
      </c>
      <c r="E15" s="30"/>
      <c r="F15" s="31">
        <f t="shared" si="0"/>
        <v>0</v>
      </c>
      <c r="G15" s="30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0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3"/>
    </row>
    <row r="16" spans="1:30" s="1" customFormat="1" ht="20.399999999999999" x14ac:dyDescent="0.3">
      <c r="A16" s="3" t="s">
        <v>1</v>
      </c>
      <c r="C16" s="18" t="s">
        <v>33</v>
      </c>
      <c r="D16" s="20">
        <v>6</v>
      </c>
      <c r="E16" s="30"/>
      <c r="F16" s="31">
        <f t="shared" si="0"/>
        <v>0</v>
      </c>
      <c r="G16" s="30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  <c r="S16" s="30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/>
    </row>
    <row r="17" spans="1:30" s="1" customFormat="1" ht="20.399999999999999" x14ac:dyDescent="0.3">
      <c r="A17" s="3" t="s">
        <v>1</v>
      </c>
      <c r="C17" s="18" t="s">
        <v>34</v>
      </c>
      <c r="D17" s="20">
        <v>7</v>
      </c>
      <c r="E17" s="30"/>
      <c r="F17" s="31">
        <f t="shared" si="0"/>
        <v>0</v>
      </c>
      <c r="G17" s="3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  <c r="S17" s="30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3"/>
    </row>
    <row r="18" spans="1:30" s="1" customFormat="1" ht="20.399999999999999" x14ac:dyDescent="0.3">
      <c r="A18" s="3" t="s">
        <v>1</v>
      </c>
      <c r="C18" s="18" t="s">
        <v>35</v>
      </c>
      <c r="D18" s="20">
        <v>8</v>
      </c>
      <c r="E18" s="30"/>
      <c r="F18" s="31">
        <f t="shared" si="0"/>
        <v>0</v>
      </c>
      <c r="G18" s="3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0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/>
    </row>
    <row r="19" spans="1:30" s="1" customFormat="1" ht="20.399999999999999" x14ac:dyDescent="0.3">
      <c r="A19" s="3" t="s">
        <v>1</v>
      </c>
      <c r="C19" s="18" t="s">
        <v>36</v>
      </c>
      <c r="D19" s="20">
        <v>9</v>
      </c>
      <c r="E19" s="30"/>
      <c r="F19" s="31">
        <f t="shared" si="0"/>
        <v>0</v>
      </c>
      <c r="G19" s="30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0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</row>
    <row r="20" spans="1:30" s="1" customFormat="1" ht="20.399999999999999" x14ac:dyDescent="0.3">
      <c r="A20" s="3" t="s">
        <v>1</v>
      </c>
      <c r="C20" s="18" t="s">
        <v>37</v>
      </c>
      <c r="D20" s="20">
        <v>10</v>
      </c>
      <c r="E20" s="30"/>
      <c r="F20" s="31">
        <f t="shared" si="0"/>
        <v>0</v>
      </c>
      <c r="G20" s="3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0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3"/>
    </row>
    <row r="21" spans="1:30" s="1" customFormat="1" ht="20.399999999999999" x14ac:dyDescent="0.3">
      <c r="A21" s="3" t="s">
        <v>1</v>
      </c>
      <c r="C21" s="18" t="s">
        <v>38</v>
      </c>
      <c r="D21" s="20">
        <v>11</v>
      </c>
      <c r="E21" s="30"/>
      <c r="F21" s="31">
        <f t="shared" si="0"/>
        <v>0</v>
      </c>
      <c r="G21" s="3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0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3"/>
    </row>
    <row r="22" spans="1:30" s="1" customFormat="1" ht="20.399999999999999" x14ac:dyDescent="0.3">
      <c r="A22" s="3" t="s">
        <v>1</v>
      </c>
      <c r="C22" s="18" t="s">
        <v>39</v>
      </c>
      <c r="D22" s="20">
        <v>12</v>
      </c>
      <c r="E22" s="30"/>
      <c r="F22" s="31">
        <f t="shared" si="0"/>
        <v>0</v>
      </c>
      <c r="G22" s="3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0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3"/>
    </row>
    <row r="23" spans="1:30" s="1" customFormat="1" ht="20.399999999999999" x14ac:dyDescent="0.3">
      <c r="A23" s="3" t="s">
        <v>1</v>
      </c>
      <c r="C23" s="18" t="s">
        <v>40</v>
      </c>
      <c r="D23" s="20">
        <v>13</v>
      </c>
      <c r="E23" s="30"/>
      <c r="F23" s="31">
        <f t="shared" si="0"/>
        <v>0</v>
      </c>
      <c r="G23" s="3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0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</row>
    <row r="24" spans="1:30" s="1" customFormat="1" ht="20.399999999999999" x14ac:dyDescent="0.3">
      <c r="A24" s="3" t="s">
        <v>1</v>
      </c>
      <c r="C24" s="18" t="s">
        <v>41</v>
      </c>
      <c r="D24" s="20">
        <v>14</v>
      </c>
      <c r="E24" s="30"/>
      <c r="F24" s="31">
        <f t="shared" si="0"/>
        <v>0</v>
      </c>
      <c r="G24" s="3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0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3"/>
    </row>
    <row r="25" spans="1:30" s="1" customFormat="1" ht="20.399999999999999" x14ac:dyDescent="0.3">
      <c r="A25" s="3" t="s">
        <v>1</v>
      </c>
      <c r="C25" s="18" t="s">
        <v>42</v>
      </c>
      <c r="D25" s="20">
        <v>15</v>
      </c>
      <c r="E25" s="30"/>
      <c r="F25" s="31">
        <f t="shared" si="0"/>
        <v>0</v>
      </c>
      <c r="G25" s="30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0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3"/>
    </row>
    <row r="26" spans="1:30" s="1" customFormat="1" ht="20.399999999999999" x14ac:dyDescent="0.3">
      <c r="A26" s="3" t="s">
        <v>1</v>
      </c>
      <c r="C26" s="18" t="s">
        <v>43</v>
      </c>
      <c r="D26" s="20">
        <v>16</v>
      </c>
      <c r="E26" s="30"/>
      <c r="F26" s="31">
        <f t="shared" si="0"/>
        <v>0</v>
      </c>
      <c r="G26" s="30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30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3"/>
    </row>
    <row r="27" spans="1:30" s="1" customFormat="1" ht="20.399999999999999" x14ac:dyDescent="0.3">
      <c r="A27" s="3" t="s">
        <v>1</v>
      </c>
      <c r="C27" s="18" t="s">
        <v>44</v>
      </c>
      <c r="D27" s="20">
        <v>17</v>
      </c>
      <c r="E27" s="30"/>
      <c r="F27" s="31">
        <f t="shared" si="0"/>
        <v>0</v>
      </c>
      <c r="G27" s="3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  <c r="S27" s="30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3"/>
    </row>
    <row r="28" spans="1:30" s="1" customFormat="1" ht="20.399999999999999" x14ac:dyDescent="0.3">
      <c r="A28" s="3" t="s">
        <v>1</v>
      </c>
      <c r="C28" s="18" t="s">
        <v>45</v>
      </c>
      <c r="D28" s="20">
        <v>18</v>
      </c>
      <c r="E28" s="30"/>
      <c r="F28" s="31">
        <f t="shared" si="0"/>
        <v>0</v>
      </c>
      <c r="G28" s="30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  <c r="S28" s="30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3"/>
    </row>
    <row r="29" spans="1:30" s="1" customFormat="1" ht="20.399999999999999" x14ac:dyDescent="0.3">
      <c r="A29" s="3" t="s">
        <v>1</v>
      </c>
      <c r="C29" s="18" t="s">
        <v>46</v>
      </c>
      <c r="D29" s="20">
        <v>19</v>
      </c>
      <c r="E29" s="30"/>
      <c r="F29" s="31">
        <f t="shared" si="0"/>
        <v>0</v>
      </c>
      <c r="G29" s="3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30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3"/>
    </row>
    <row r="30" spans="1:30" s="1" customFormat="1" ht="20.399999999999999" x14ac:dyDescent="0.3">
      <c r="A30" s="3" t="s">
        <v>1</v>
      </c>
      <c r="C30" s="18" t="s">
        <v>47</v>
      </c>
      <c r="D30" s="20">
        <v>20</v>
      </c>
      <c r="E30" s="30"/>
      <c r="F30" s="31">
        <f t="shared" si="0"/>
        <v>0</v>
      </c>
      <c r="G30" s="3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30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3"/>
    </row>
    <row r="31" spans="1:30" s="1" customFormat="1" ht="20.399999999999999" x14ac:dyDescent="0.3">
      <c r="A31" s="3" t="s">
        <v>1</v>
      </c>
      <c r="C31" s="18" t="s">
        <v>48</v>
      </c>
      <c r="D31" s="20">
        <v>21</v>
      </c>
      <c r="E31" s="30"/>
      <c r="F31" s="31">
        <f t="shared" si="0"/>
        <v>0</v>
      </c>
      <c r="G31" s="3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  <c r="S31" s="30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3"/>
    </row>
    <row r="32" spans="1:30" s="1" customFormat="1" ht="20.399999999999999" x14ac:dyDescent="0.3">
      <c r="A32" s="3" t="s">
        <v>1</v>
      </c>
      <c r="C32" s="18" t="s">
        <v>49</v>
      </c>
      <c r="D32" s="20">
        <v>22</v>
      </c>
      <c r="E32" s="30"/>
      <c r="F32" s="31">
        <f t="shared" si="0"/>
        <v>0</v>
      </c>
      <c r="G32" s="3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/>
      <c r="S32" s="30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3"/>
    </row>
    <row r="33" spans="1:30" s="1" customFormat="1" ht="20.399999999999999" x14ac:dyDescent="0.3">
      <c r="A33" s="3" t="s">
        <v>1</v>
      </c>
      <c r="C33" s="18" t="s">
        <v>50</v>
      </c>
      <c r="D33" s="20">
        <v>23</v>
      </c>
      <c r="E33" s="30"/>
      <c r="F33" s="31">
        <f t="shared" si="0"/>
        <v>0</v>
      </c>
      <c r="G33" s="30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/>
      <c r="S33" s="30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3"/>
    </row>
    <row r="34" spans="1:30" s="1" customFormat="1" ht="20.399999999999999" x14ac:dyDescent="0.3">
      <c r="A34" s="3" t="s">
        <v>1</v>
      </c>
      <c r="C34" s="18" t="s">
        <v>51</v>
      </c>
      <c r="D34" s="20">
        <v>24</v>
      </c>
      <c r="E34" s="30"/>
      <c r="F34" s="31">
        <f t="shared" si="0"/>
        <v>0</v>
      </c>
      <c r="G34" s="3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/>
      <c r="S34" s="30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3"/>
    </row>
    <row r="35" spans="1:30" s="1" customFormat="1" ht="20.399999999999999" x14ac:dyDescent="0.3">
      <c r="A35" s="3" t="s">
        <v>1</v>
      </c>
      <c r="C35" s="18" t="s">
        <v>52</v>
      </c>
      <c r="D35" s="20">
        <v>25</v>
      </c>
      <c r="E35" s="30"/>
      <c r="F35" s="31">
        <f t="shared" si="0"/>
        <v>0</v>
      </c>
      <c r="G35" s="30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30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3"/>
    </row>
    <row r="36" spans="1:30" s="1" customFormat="1" ht="20.399999999999999" x14ac:dyDescent="0.3">
      <c r="A36" s="3" t="s">
        <v>1</v>
      </c>
      <c r="C36" s="18" t="s">
        <v>53</v>
      </c>
      <c r="D36" s="20">
        <v>26</v>
      </c>
      <c r="E36" s="30"/>
      <c r="F36" s="31">
        <f t="shared" si="0"/>
        <v>0</v>
      </c>
      <c r="G36" s="30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  <c r="S36" s="30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3"/>
    </row>
    <row r="37" spans="1:30" s="1" customFormat="1" ht="20.399999999999999" x14ac:dyDescent="0.3">
      <c r="A37" s="3" t="s">
        <v>1</v>
      </c>
      <c r="C37" s="18" t="s">
        <v>54</v>
      </c>
      <c r="D37" s="20">
        <v>27</v>
      </c>
      <c r="E37" s="30"/>
      <c r="F37" s="31">
        <f t="shared" si="0"/>
        <v>0</v>
      </c>
      <c r="G37" s="30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  <c r="S37" s="30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3"/>
    </row>
    <row r="38" spans="1:30" s="1" customFormat="1" ht="20.399999999999999" x14ac:dyDescent="0.3">
      <c r="A38" s="3" t="s">
        <v>1</v>
      </c>
      <c r="C38" s="18" t="s">
        <v>55</v>
      </c>
      <c r="D38" s="20">
        <v>28</v>
      </c>
      <c r="E38" s="30"/>
      <c r="F38" s="31">
        <f t="shared" si="0"/>
        <v>0</v>
      </c>
      <c r="G38" s="30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30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3"/>
    </row>
    <row r="39" spans="1:30" s="1" customFormat="1" ht="20.399999999999999" x14ac:dyDescent="0.3">
      <c r="A39" s="3" t="s">
        <v>1</v>
      </c>
      <c r="C39" s="18" t="s">
        <v>56</v>
      </c>
      <c r="D39" s="20">
        <v>29</v>
      </c>
      <c r="E39" s="30"/>
      <c r="F39" s="31">
        <f t="shared" si="0"/>
        <v>0</v>
      </c>
      <c r="G39" s="30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S39" s="30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3"/>
    </row>
    <row r="40" spans="1:30" s="1" customFormat="1" ht="20.399999999999999" x14ac:dyDescent="0.3">
      <c r="A40" s="3" t="s">
        <v>1</v>
      </c>
      <c r="C40" s="18" t="s">
        <v>57</v>
      </c>
      <c r="D40" s="20">
        <v>30</v>
      </c>
      <c r="E40" s="30"/>
      <c r="F40" s="31">
        <f t="shared" si="0"/>
        <v>0</v>
      </c>
      <c r="G40" s="3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30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3"/>
    </row>
    <row r="41" spans="1:30" s="1" customFormat="1" ht="20.399999999999999" x14ac:dyDescent="0.3">
      <c r="A41" s="3" t="s">
        <v>1</v>
      </c>
      <c r="C41" s="18" t="s">
        <v>58</v>
      </c>
      <c r="D41" s="20">
        <v>31</v>
      </c>
      <c r="E41" s="30"/>
      <c r="F41" s="31">
        <f t="shared" si="0"/>
        <v>0</v>
      </c>
      <c r="G41" s="30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30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3"/>
    </row>
    <row r="42" spans="1:30" s="1" customFormat="1" ht="20.399999999999999" x14ac:dyDescent="0.3">
      <c r="A42" s="3" t="s">
        <v>1</v>
      </c>
      <c r="C42" s="18" t="s">
        <v>59</v>
      </c>
      <c r="D42" s="20">
        <v>32</v>
      </c>
      <c r="E42" s="30"/>
      <c r="F42" s="31">
        <f t="shared" si="0"/>
        <v>0</v>
      </c>
      <c r="G42" s="30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  <c r="S42" s="30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"/>
    </row>
    <row r="43" spans="1:30" s="1" customFormat="1" ht="20.399999999999999" x14ac:dyDescent="0.3">
      <c r="A43" s="3" t="s">
        <v>1</v>
      </c>
      <c r="C43" s="18" t="s">
        <v>60</v>
      </c>
      <c r="D43" s="20">
        <v>33</v>
      </c>
      <c r="E43" s="30"/>
      <c r="F43" s="31">
        <f t="shared" ref="F43:F74" si="1">+SUM(G43:R43)</f>
        <v>0</v>
      </c>
      <c r="G43" s="30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  <c r="S43" s="30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3"/>
    </row>
    <row r="44" spans="1:30" s="1" customFormat="1" ht="20.399999999999999" x14ac:dyDescent="0.3">
      <c r="A44" s="3" t="s">
        <v>1</v>
      </c>
      <c r="C44" s="18" t="s">
        <v>61</v>
      </c>
      <c r="D44" s="20">
        <v>34</v>
      </c>
      <c r="E44" s="30"/>
      <c r="F44" s="31">
        <f t="shared" si="1"/>
        <v>0</v>
      </c>
      <c r="G44" s="30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30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3"/>
    </row>
    <row r="45" spans="1:30" s="1" customFormat="1" ht="20.399999999999999" x14ac:dyDescent="0.3">
      <c r="A45" s="3" t="s">
        <v>1</v>
      </c>
      <c r="C45" s="18" t="s">
        <v>62</v>
      </c>
      <c r="D45" s="20">
        <v>35</v>
      </c>
      <c r="E45" s="30"/>
      <c r="F45" s="31">
        <f t="shared" si="1"/>
        <v>0</v>
      </c>
      <c r="G45" s="30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  <c r="S45" s="30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3"/>
    </row>
    <row r="46" spans="1:30" s="1" customFormat="1" ht="20.399999999999999" x14ac:dyDescent="0.3">
      <c r="A46" s="3" t="s">
        <v>1</v>
      </c>
      <c r="C46" s="18" t="s">
        <v>63</v>
      </c>
      <c r="D46" s="20">
        <v>36</v>
      </c>
      <c r="E46" s="30"/>
      <c r="F46" s="31">
        <f t="shared" si="1"/>
        <v>0</v>
      </c>
      <c r="G46" s="3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/>
      <c r="S46" s="30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3"/>
    </row>
    <row r="47" spans="1:30" s="1" customFormat="1" ht="20.399999999999999" x14ac:dyDescent="0.3">
      <c r="A47" s="3" t="s">
        <v>1</v>
      </c>
      <c r="C47" s="18" t="s">
        <v>64</v>
      </c>
      <c r="D47" s="20">
        <v>37</v>
      </c>
      <c r="E47" s="30"/>
      <c r="F47" s="31">
        <f t="shared" si="1"/>
        <v>0</v>
      </c>
      <c r="G47" s="30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30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3"/>
    </row>
    <row r="48" spans="1:30" s="1" customFormat="1" ht="20.399999999999999" x14ac:dyDescent="0.3">
      <c r="A48" s="3" t="s">
        <v>1</v>
      </c>
      <c r="C48" s="18" t="s">
        <v>65</v>
      </c>
      <c r="D48" s="20">
        <v>38</v>
      </c>
      <c r="E48" s="30"/>
      <c r="F48" s="31">
        <f t="shared" si="1"/>
        <v>0</v>
      </c>
      <c r="G48" s="30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30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3"/>
    </row>
    <row r="49" spans="1:30" s="1" customFormat="1" ht="20.399999999999999" x14ac:dyDescent="0.3">
      <c r="A49" s="3" t="s">
        <v>1</v>
      </c>
      <c r="C49" s="18" t="s">
        <v>66</v>
      </c>
      <c r="D49" s="20">
        <v>39</v>
      </c>
      <c r="E49" s="30"/>
      <c r="F49" s="31">
        <f t="shared" si="1"/>
        <v>0</v>
      </c>
      <c r="G49" s="30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3"/>
      <c r="S49" s="30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3"/>
    </row>
    <row r="50" spans="1:30" s="1" customFormat="1" ht="20.399999999999999" x14ac:dyDescent="0.3">
      <c r="A50" s="3" t="s">
        <v>1</v>
      </c>
      <c r="C50" s="18" t="s">
        <v>67</v>
      </c>
      <c r="D50" s="20">
        <v>40</v>
      </c>
      <c r="E50" s="30"/>
      <c r="F50" s="31">
        <f t="shared" si="1"/>
        <v>0</v>
      </c>
      <c r="G50" s="30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30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3"/>
    </row>
    <row r="51" spans="1:30" s="1" customFormat="1" ht="20.399999999999999" x14ac:dyDescent="0.3">
      <c r="A51" s="3" t="s">
        <v>1</v>
      </c>
      <c r="C51" s="18" t="s">
        <v>68</v>
      </c>
      <c r="D51" s="20">
        <v>41</v>
      </c>
      <c r="E51" s="30"/>
      <c r="F51" s="31">
        <f t="shared" si="1"/>
        <v>0</v>
      </c>
      <c r="G51" s="30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3"/>
      <c r="S51" s="30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3"/>
    </row>
    <row r="52" spans="1:30" s="1" customFormat="1" ht="20.399999999999999" x14ac:dyDescent="0.3">
      <c r="A52" s="3" t="s">
        <v>1</v>
      </c>
      <c r="C52" s="18" t="s">
        <v>69</v>
      </c>
      <c r="D52" s="20">
        <v>42</v>
      </c>
      <c r="E52" s="30"/>
      <c r="F52" s="31">
        <f t="shared" si="1"/>
        <v>0</v>
      </c>
      <c r="G52" s="30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3"/>
      <c r="S52" s="30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3"/>
    </row>
    <row r="53" spans="1:30" s="1" customFormat="1" ht="20.399999999999999" x14ac:dyDescent="0.3">
      <c r="A53" s="3" t="s">
        <v>1</v>
      </c>
      <c r="C53" s="18" t="s">
        <v>70</v>
      </c>
      <c r="D53" s="20">
        <v>43</v>
      </c>
      <c r="E53" s="30"/>
      <c r="F53" s="31">
        <f t="shared" si="1"/>
        <v>0</v>
      </c>
      <c r="G53" s="30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3"/>
      <c r="S53" s="30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3"/>
    </row>
    <row r="54" spans="1:30" s="1" customFormat="1" ht="20.399999999999999" x14ac:dyDescent="0.3">
      <c r="A54" s="3" t="s">
        <v>1</v>
      </c>
      <c r="C54" s="18" t="s">
        <v>71</v>
      </c>
      <c r="D54" s="20">
        <v>44</v>
      </c>
      <c r="E54" s="30"/>
      <c r="F54" s="31">
        <f t="shared" si="1"/>
        <v>0</v>
      </c>
      <c r="G54" s="30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3"/>
      <c r="S54" s="30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3"/>
    </row>
    <row r="55" spans="1:30" s="1" customFormat="1" ht="20.399999999999999" x14ac:dyDescent="0.3">
      <c r="A55" s="3" t="s">
        <v>1</v>
      </c>
      <c r="C55" s="18" t="s">
        <v>72</v>
      </c>
      <c r="D55" s="20">
        <v>45</v>
      </c>
      <c r="E55" s="30"/>
      <c r="F55" s="31">
        <f t="shared" si="1"/>
        <v>0</v>
      </c>
      <c r="G55" s="30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3"/>
      <c r="S55" s="30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3"/>
    </row>
    <row r="56" spans="1:30" s="1" customFormat="1" ht="20.399999999999999" x14ac:dyDescent="0.3">
      <c r="A56" s="3" t="s">
        <v>1</v>
      </c>
      <c r="C56" s="18" t="s">
        <v>73</v>
      </c>
      <c r="D56" s="20">
        <v>46</v>
      </c>
      <c r="E56" s="30"/>
      <c r="F56" s="31">
        <f t="shared" si="1"/>
        <v>0</v>
      </c>
      <c r="G56" s="30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3"/>
      <c r="S56" s="30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3"/>
    </row>
    <row r="57" spans="1:30" s="1" customFormat="1" ht="20.399999999999999" x14ac:dyDescent="0.3">
      <c r="A57" s="3" t="s">
        <v>1</v>
      </c>
      <c r="C57" s="18" t="s">
        <v>74</v>
      </c>
      <c r="D57" s="20">
        <v>47</v>
      </c>
      <c r="E57" s="30"/>
      <c r="F57" s="31">
        <f t="shared" si="1"/>
        <v>0</v>
      </c>
      <c r="G57" s="30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3"/>
      <c r="S57" s="30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3"/>
    </row>
    <row r="58" spans="1:30" s="1" customFormat="1" ht="20.399999999999999" x14ac:dyDescent="0.3">
      <c r="A58" s="3" t="s">
        <v>1</v>
      </c>
      <c r="C58" s="18" t="s">
        <v>75</v>
      </c>
      <c r="D58" s="20">
        <v>48</v>
      </c>
      <c r="E58" s="30"/>
      <c r="F58" s="31">
        <f t="shared" si="1"/>
        <v>0</v>
      </c>
      <c r="G58" s="30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3"/>
      <c r="S58" s="30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3"/>
    </row>
    <row r="59" spans="1:30" s="1" customFormat="1" ht="20.399999999999999" x14ac:dyDescent="0.3">
      <c r="A59" s="3" t="s">
        <v>1</v>
      </c>
      <c r="C59" s="18" t="s">
        <v>76</v>
      </c>
      <c r="D59" s="20">
        <v>49</v>
      </c>
      <c r="E59" s="30"/>
      <c r="F59" s="31">
        <f t="shared" si="1"/>
        <v>0</v>
      </c>
      <c r="G59" s="30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3"/>
      <c r="S59" s="30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3"/>
    </row>
    <row r="60" spans="1:30" s="1" customFormat="1" ht="20.399999999999999" x14ac:dyDescent="0.3">
      <c r="A60" s="3" t="s">
        <v>1</v>
      </c>
      <c r="C60" s="18" t="s">
        <v>77</v>
      </c>
      <c r="D60" s="20">
        <v>50</v>
      </c>
      <c r="E60" s="30"/>
      <c r="F60" s="31">
        <f t="shared" si="1"/>
        <v>0</v>
      </c>
      <c r="G60" s="30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3"/>
      <c r="S60" s="30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3"/>
    </row>
    <row r="61" spans="1:30" s="1" customFormat="1" ht="20.399999999999999" x14ac:dyDescent="0.3">
      <c r="A61" s="3" t="s">
        <v>1</v>
      </c>
      <c r="C61" s="18" t="s">
        <v>78</v>
      </c>
      <c r="D61" s="20">
        <v>51</v>
      </c>
      <c r="E61" s="30"/>
      <c r="F61" s="31">
        <f t="shared" si="1"/>
        <v>0</v>
      </c>
      <c r="G61" s="30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3"/>
      <c r="S61" s="30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3"/>
    </row>
    <row r="62" spans="1:30" s="1" customFormat="1" ht="20.399999999999999" x14ac:dyDescent="0.3">
      <c r="A62" s="3" t="s">
        <v>1</v>
      </c>
      <c r="C62" s="18" t="s">
        <v>79</v>
      </c>
      <c r="D62" s="20">
        <v>52</v>
      </c>
      <c r="E62" s="30"/>
      <c r="F62" s="31">
        <f t="shared" si="1"/>
        <v>0</v>
      </c>
      <c r="G62" s="30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3"/>
      <c r="S62" s="30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3"/>
    </row>
    <row r="63" spans="1:30" s="1" customFormat="1" ht="20.399999999999999" x14ac:dyDescent="0.3">
      <c r="A63" s="3" t="s">
        <v>1</v>
      </c>
      <c r="C63" s="18" t="s">
        <v>80</v>
      </c>
      <c r="D63" s="20">
        <v>53</v>
      </c>
      <c r="E63" s="30"/>
      <c r="F63" s="31">
        <f t="shared" si="1"/>
        <v>0</v>
      </c>
      <c r="G63" s="30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3"/>
      <c r="S63" s="30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3"/>
    </row>
    <row r="64" spans="1:30" s="1" customFormat="1" ht="20.399999999999999" x14ac:dyDescent="0.3">
      <c r="A64" s="3" t="s">
        <v>1</v>
      </c>
      <c r="C64" s="18" t="s">
        <v>81</v>
      </c>
      <c r="D64" s="20">
        <v>54</v>
      </c>
      <c r="E64" s="30"/>
      <c r="F64" s="31">
        <f t="shared" si="1"/>
        <v>0</v>
      </c>
      <c r="G64" s="30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3"/>
      <c r="S64" s="30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3"/>
    </row>
    <row r="65" spans="1:30" s="1" customFormat="1" ht="20.399999999999999" x14ac:dyDescent="0.3">
      <c r="A65" s="3" t="s">
        <v>1</v>
      </c>
      <c r="C65" s="18" t="s">
        <v>82</v>
      </c>
      <c r="D65" s="20">
        <v>55</v>
      </c>
      <c r="E65" s="30"/>
      <c r="F65" s="31">
        <f t="shared" si="1"/>
        <v>0</v>
      </c>
      <c r="G65" s="30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3"/>
      <c r="S65" s="30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3"/>
    </row>
    <row r="66" spans="1:30" s="1" customFormat="1" ht="20.399999999999999" x14ac:dyDescent="0.3">
      <c r="A66" s="3" t="s">
        <v>1</v>
      </c>
      <c r="C66" s="18" t="s">
        <v>83</v>
      </c>
      <c r="D66" s="20">
        <v>56</v>
      </c>
      <c r="E66" s="30"/>
      <c r="F66" s="31">
        <f t="shared" si="1"/>
        <v>0</v>
      </c>
      <c r="G66" s="30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3"/>
      <c r="S66" s="30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3"/>
    </row>
    <row r="67" spans="1:30" s="1" customFormat="1" ht="20.399999999999999" x14ac:dyDescent="0.3">
      <c r="A67" s="3" t="s">
        <v>1</v>
      </c>
      <c r="C67" s="18" t="s">
        <v>84</v>
      </c>
      <c r="D67" s="20">
        <v>57</v>
      </c>
      <c r="E67" s="30"/>
      <c r="F67" s="31">
        <f t="shared" si="1"/>
        <v>0</v>
      </c>
      <c r="G67" s="30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3"/>
      <c r="S67" s="30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3"/>
    </row>
    <row r="68" spans="1:30" s="1" customFormat="1" ht="20.399999999999999" x14ac:dyDescent="0.3">
      <c r="A68" s="3" t="s">
        <v>1</v>
      </c>
      <c r="C68" s="18" t="s">
        <v>85</v>
      </c>
      <c r="D68" s="20">
        <v>58</v>
      </c>
      <c r="E68" s="30"/>
      <c r="F68" s="31">
        <f t="shared" si="1"/>
        <v>0</v>
      </c>
      <c r="G68" s="30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3"/>
      <c r="S68" s="30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3"/>
    </row>
    <row r="69" spans="1:30" s="1" customFormat="1" ht="20.399999999999999" x14ac:dyDescent="0.3">
      <c r="A69" s="3" t="s">
        <v>1</v>
      </c>
      <c r="C69" s="18" t="s">
        <v>86</v>
      </c>
      <c r="D69" s="20">
        <v>59</v>
      </c>
      <c r="E69" s="30"/>
      <c r="F69" s="31">
        <f t="shared" si="1"/>
        <v>0</v>
      </c>
      <c r="G69" s="30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3"/>
      <c r="S69" s="30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3"/>
    </row>
    <row r="70" spans="1:30" s="1" customFormat="1" ht="20.399999999999999" x14ac:dyDescent="0.3">
      <c r="A70" s="3" t="s">
        <v>1</v>
      </c>
      <c r="C70" s="18" t="s">
        <v>87</v>
      </c>
      <c r="D70" s="20">
        <v>60</v>
      </c>
      <c r="E70" s="30"/>
      <c r="F70" s="31">
        <f t="shared" si="1"/>
        <v>0</v>
      </c>
      <c r="G70" s="30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3"/>
      <c r="S70" s="30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3"/>
    </row>
    <row r="71" spans="1:30" s="1" customFormat="1" ht="20.399999999999999" x14ac:dyDescent="0.3">
      <c r="A71" s="3" t="s">
        <v>1</v>
      </c>
      <c r="C71" s="18" t="s">
        <v>88</v>
      </c>
      <c r="D71" s="20">
        <v>61</v>
      </c>
      <c r="E71" s="30"/>
      <c r="F71" s="31">
        <f t="shared" si="1"/>
        <v>0</v>
      </c>
      <c r="G71" s="30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3"/>
      <c r="S71" s="30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3"/>
    </row>
    <row r="72" spans="1:30" s="1" customFormat="1" ht="20.399999999999999" x14ac:dyDescent="0.3">
      <c r="A72" s="3" t="s">
        <v>1</v>
      </c>
      <c r="C72" s="18" t="s">
        <v>89</v>
      </c>
      <c r="D72" s="20">
        <v>62</v>
      </c>
      <c r="E72" s="30"/>
      <c r="F72" s="31">
        <f t="shared" si="1"/>
        <v>0</v>
      </c>
      <c r="G72" s="30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3"/>
      <c r="S72" s="30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3"/>
    </row>
    <row r="73" spans="1:30" s="1" customFormat="1" ht="20.399999999999999" x14ac:dyDescent="0.3">
      <c r="A73" s="3" t="s">
        <v>1</v>
      </c>
      <c r="C73" s="18" t="s">
        <v>90</v>
      </c>
      <c r="D73" s="20">
        <v>63</v>
      </c>
      <c r="E73" s="30"/>
      <c r="F73" s="31">
        <f t="shared" si="1"/>
        <v>0</v>
      </c>
      <c r="G73" s="30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3"/>
      <c r="S73" s="30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3"/>
    </row>
    <row r="74" spans="1:30" s="1" customFormat="1" ht="20.399999999999999" x14ac:dyDescent="0.3">
      <c r="A74" s="3" t="s">
        <v>1</v>
      </c>
      <c r="C74" s="18" t="s">
        <v>91</v>
      </c>
      <c r="D74" s="20">
        <v>64</v>
      </c>
      <c r="E74" s="30"/>
      <c r="F74" s="31">
        <f t="shared" si="1"/>
        <v>0</v>
      </c>
      <c r="G74" s="30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3"/>
      <c r="S74" s="30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3"/>
    </row>
    <row r="75" spans="1:30" s="1" customFormat="1" ht="20.399999999999999" x14ac:dyDescent="0.3">
      <c r="A75" s="3" t="s">
        <v>1</v>
      </c>
      <c r="C75" s="18" t="s">
        <v>92</v>
      </c>
      <c r="D75" s="20">
        <v>65</v>
      </c>
      <c r="E75" s="30"/>
      <c r="F75" s="31">
        <f t="shared" ref="F75:F106" si="2">+SUM(G75:R75)</f>
        <v>0</v>
      </c>
      <c r="G75" s="30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3"/>
      <c r="S75" s="30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3"/>
    </row>
    <row r="76" spans="1:30" s="1" customFormat="1" ht="20.399999999999999" x14ac:dyDescent="0.3">
      <c r="A76" s="3" t="s">
        <v>1</v>
      </c>
      <c r="C76" s="18" t="s">
        <v>93</v>
      </c>
      <c r="D76" s="20">
        <v>66</v>
      </c>
      <c r="E76" s="30"/>
      <c r="F76" s="31">
        <f t="shared" si="2"/>
        <v>0</v>
      </c>
      <c r="G76" s="30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3"/>
      <c r="S76" s="30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3"/>
    </row>
    <row r="77" spans="1:30" s="1" customFormat="1" ht="20.399999999999999" x14ac:dyDescent="0.3">
      <c r="A77" s="3" t="s">
        <v>1</v>
      </c>
      <c r="C77" s="18" t="s">
        <v>94</v>
      </c>
      <c r="D77" s="20">
        <v>67</v>
      </c>
      <c r="E77" s="30"/>
      <c r="F77" s="31">
        <f t="shared" si="2"/>
        <v>0</v>
      </c>
      <c r="G77" s="30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S77" s="30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3"/>
    </row>
    <row r="78" spans="1:30" s="1" customFormat="1" ht="20.399999999999999" x14ac:dyDescent="0.3">
      <c r="A78" s="3" t="s">
        <v>1</v>
      </c>
      <c r="C78" s="18" t="s">
        <v>95</v>
      </c>
      <c r="D78" s="20">
        <v>68</v>
      </c>
      <c r="E78" s="30"/>
      <c r="F78" s="31">
        <f t="shared" si="2"/>
        <v>0</v>
      </c>
      <c r="G78" s="30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3"/>
      <c r="S78" s="30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3"/>
    </row>
    <row r="79" spans="1:30" s="1" customFormat="1" ht="20.399999999999999" x14ac:dyDescent="0.3">
      <c r="A79" s="3" t="s">
        <v>1</v>
      </c>
      <c r="C79" s="18" t="s">
        <v>96</v>
      </c>
      <c r="D79" s="20">
        <v>69</v>
      </c>
      <c r="E79" s="30"/>
      <c r="F79" s="31">
        <f t="shared" si="2"/>
        <v>0</v>
      </c>
      <c r="G79" s="30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  <c r="S79" s="30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3"/>
    </row>
    <row r="80" spans="1:30" s="1" customFormat="1" ht="20.399999999999999" x14ac:dyDescent="0.3">
      <c r="A80" s="3" t="s">
        <v>1</v>
      </c>
      <c r="C80" s="18" t="s">
        <v>97</v>
      </c>
      <c r="D80" s="20">
        <v>70</v>
      </c>
      <c r="E80" s="30"/>
      <c r="F80" s="31">
        <f t="shared" si="2"/>
        <v>0</v>
      </c>
      <c r="G80" s="30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S80" s="30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3"/>
    </row>
    <row r="81" spans="1:30" s="1" customFormat="1" ht="20.399999999999999" x14ac:dyDescent="0.3">
      <c r="A81" s="3" t="s">
        <v>1</v>
      </c>
      <c r="C81" s="18" t="s">
        <v>98</v>
      </c>
      <c r="D81" s="20">
        <v>71</v>
      </c>
      <c r="E81" s="30"/>
      <c r="F81" s="31">
        <f t="shared" si="2"/>
        <v>0</v>
      </c>
      <c r="G81" s="30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  <c r="S81" s="30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3"/>
    </row>
    <row r="82" spans="1:30" s="1" customFormat="1" ht="20.399999999999999" x14ac:dyDescent="0.3">
      <c r="A82" s="3" t="s">
        <v>1</v>
      </c>
      <c r="C82" s="18" t="s">
        <v>99</v>
      </c>
      <c r="D82" s="20">
        <v>72</v>
      </c>
      <c r="E82" s="30"/>
      <c r="F82" s="31">
        <f t="shared" si="2"/>
        <v>0</v>
      </c>
      <c r="G82" s="30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S82" s="30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3"/>
    </row>
    <row r="83" spans="1:30" s="1" customFormat="1" ht="20.399999999999999" x14ac:dyDescent="0.3">
      <c r="A83" s="3" t="s">
        <v>1</v>
      </c>
      <c r="C83" s="18" t="s">
        <v>100</v>
      </c>
      <c r="D83" s="20">
        <v>73</v>
      </c>
      <c r="E83" s="30"/>
      <c r="F83" s="31">
        <f t="shared" si="2"/>
        <v>0</v>
      </c>
      <c r="G83" s="30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  <c r="S83" s="30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3"/>
    </row>
    <row r="84" spans="1:30" s="1" customFormat="1" ht="20.399999999999999" x14ac:dyDescent="0.3">
      <c r="A84" s="3" t="s">
        <v>1</v>
      </c>
      <c r="C84" s="18" t="s">
        <v>101</v>
      </c>
      <c r="D84" s="20">
        <v>74</v>
      </c>
      <c r="E84" s="30"/>
      <c r="F84" s="31">
        <f t="shared" si="2"/>
        <v>0</v>
      </c>
      <c r="G84" s="30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S84" s="30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3"/>
    </row>
    <row r="85" spans="1:30" s="1" customFormat="1" ht="20.399999999999999" x14ac:dyDescent="0.3">
      <c r="A85" s="3" t="s">
        <v>1</v>
      </c>
      <c r="C85" s="18" t="s">
        <v>102</v>
      </c>
      <c r="D85" s="20">
        <v>75</v>
      </c>
      <c r="E85" s="30"/>
      <c r="F85" s="31">
        <f t="shared" si="2"/>
        <v>0</v>
      </c>
      <c r="G85" s="30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S85" s="30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3"/>
    </row>
    <row r="86" spans="1:30" s="1" customFormat="1" ht="20.399999999999999" x14ac:dyDescent="0.3">
      <c r="A86" s="3" t="s">
        <v>1</v>
      </c>
      <c r="C86" s="18" t="s">
        <v>103</v>
      </c>
      <c r="D86" s="20">
        <v>76</v>
      </c>
      <c r="E86" s="30"/>
      <c r="F86" s="31">
        <f t="shared" si="2"/>
        <v>0</v>
      </c>
      <c r="G86" s="30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S86" s="30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3"/>
    </row>
    <row r="87" spans="1:30" s="1" customFormat="1" ht="20.399999999999999" x14ac:dyDescent="0.3">
      <c r="A87" s="3" t="s">
        <v>1</v>
      </c>
      <c r="C87" s="18" t="s">
        <v>104</v>
      </c>
      <c r="D87" s="20">
        <v>77</v>
      </c>
      <c r="E87" s="30"/>
      <c r="F87" s="31">
        <f t="shared" si="2"/>
        <v>0</v>
      </c>
      <c r="G87" s="30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S87" s="30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3"/>
    </row>
    <row r="88" spans="1:30" s="1" customFormat="1" ht="20.399999999999999" x14ac:dyDescent="0.3">
      <c r="A88" s="3" t="s">
        <v>1</v>
      </c>
      <c r="C88" s="18" t="s">
        <v>105</v>
      </c>
      <c r="D88" s="20">
        <v>78</v>
      </c>
      <c r="E88" s="30"/>
      <c r="F88" s="31">
        <f t="shared" si="2"/>
        <v>0</v>
      </c>
      <c r="G88" s="30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  <c r="S88" s="30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3"/>
    </row>
    <row r="89" spans="1:30" s="1" customFormat="1" ht="20.399999999999999" x14ac:dyDescent="0.3">
      <c r="A89" s="3" t="s">
        <v>1</v>
      </c>
      <c r="C89" s="18" t="s">
        <v>106</v>
      </c>
      <c r="D89" s="20">
        <v>79</v>
      </c>
      <c r="E89" s="30"/>
      <c r="F89" s="31">
        <f t="shared" si="2"/>
        <v>0</v>
      </c>
      <c r="G89" s="30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3"/>
      <c r="S89" s="30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3"/>
    </row>
    <row r="90" spans="1:30" s="1" customFormat="1" ht="20.399999999999999" x14ac:dyDescent="0.3">
      <c r="A90" s="3" t="s">
        <v>1</v>
      </c>
      <c r="C90" s="18" t="s">
        <v>107</v>
      </c>
      <c r="D90" s="20">
        <v>80</v>
      </c>
      <c r="E90" s="30"/>
      <c r="F90" s="31">
        <f t="shared" si="2"/>
        <v>0</v>
      </c>
      <c r="G90" s="30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3"/>
      <c r="S90" s="30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3"/>
    </row>
    <row r="91" spans="1:30" s="1" customFormat="1" ht="20.399999999999999" x14ac:dyDescent="0.3">
      <c r="A91" s="3" t="s">
        <v>1</v>
      </c>
      <c r="C91" s="18" t="s">
        <v>108</v>
      </c>
      <c r="D91" s="20">
        <v>81</v>
      </c>
      <c r="E91" s="30"/>
      <c r="F91" s="31">
        <f t="shared" si="2"/>
        <v>0</v>
      </c>
      <c r="G91" s="30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"/>
      <c r="S91" s="30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3"/>
    </row>
    <row r="92" spans="1:30" s="1" customFormat="1" ht="20.399999999999999" x14ac:dyDescent="0.3">
      <c r="A92" s="3" t="s">
        <v>1</v>
      </c>
      <c r="C92" s="18" t="s">
        <v>109</v>
      </c>
      <c r="D92" s="20">
        <v>82</v>
      </c>
      <c r="E92" s="30"/>
      <c r="F92" s="31">
        <f t="shared" si="2"/>
        <v>0</v>
      </c>
      <c r="G92" s="30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S92" s="30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3"/>
    </row>
    <row r="93" spans="1:30" s="1" customFormat="1" ht="20.399999999999999" x14ac:dyDescent="0.3">
      <c r="A93" s="3" t="s">
        <v>1</v>
      </c>
      <c r="C93" s="18" t="s">
        <v>110</v>
      </c>
      <c r="D93" s="20">
        <v>83</v>
      </c>
      <c r="E93" s="30"/>
      <c r="F93" s="31">
        <f t="shared" si="2"/>
        <v>0</v>
      </c>
      <c r="G93" s="30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S93" s="30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3"/>
    </row>
    <row r="94" spans="1:30" s="1" customFormat="1" ht="20.399999999999999" x14ac:dyDescent="0.3">
      <c r="A94" s="3" t="s">
        <v>1</v>
      </c>
      <c r="C94" s="18" t="s">
        <v>111</v>
      </c>
      <c r="D94" s="20">
        <v>84</v>
      </c>
      <c r="E94" s="30"/>
      <c r="F94" s="31">
        <f t="shared" si="2"/>
        <v>0</v>
      </c>
      <c r="G94" s="30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S94" s="30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3"/>
    </row>
    <row r="95" spans="1:30" s="1" customFormat="1" ht="20.399999999999999" x14ac:dyDescent="0.3">
      <c r="A95" s="3" t="s">
        <v>1</v>
      </c>
      <c r="C95" s="18" t="s">
        <v>112</v>
      </c>
      <c r="D95" s="20">
        <v>85</v>
      </c>
      <c r="E95" s="30"/>
      <c r="F95" s="31">
        <f t="shared" si="2"/>
        <v>0</v>
      </c>
      <c r="G95" s="30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  <c r="S95" s="30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3"/>
    </row>
    <row r="96" spans="1:30" s="1" customFormat="1" ht="20.399999999999999" x14ac:dyDescent="0.3">
      <c r="A96" s="3" t="s">
        <v>1</v>
      </c>
      <c r="C96" s="18" t="s">
        <v>113</v>
      </c>
      <c r="D96" s="20">
        <v>86</v>
      </c>
      <c r="E96" s="30"/>
      <c r="F96" s="31">
        <f t="shared" si="2"/>
        <v>0</v>
      </c>
      <c r="G96" s="30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  <c r="S96" s="30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3"/>
    </row>
    <row r="97" spans="1:30" s="1" customFormat="1" ht="20.399999999999999" x14ac:dyDescent="0.3">
      <c r="A97" s="3" t="s">
        <v>1</v>
      </c>
      <c r="C97" s="18" t="s">
        <v>114</v>
      </c>
      <c r="D97" s="20">
        <v>87</v>
      </c>
      <c r="E97" s="30"/>
      <c r="F97" s="31">
        <f t="shared" si="2"/>
        <v>0</v>
      </c>
      <c r="G97" s="30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  <c r="S97" s="30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3"/>
    </row>
    <row r="98" spans="1:30" s="1" customFormat="1" ht="20.399999999999999" x14ac:dyDescent="0.3">
      <c r="A98" s="3" t="s">
        <v>1</v>
      </c>
      <c r="C98" s="18" t="s">
        <v>115</v>
      </c>
      <c r="D98" s="20">
        <v>88</v>
      </c>
      <c r="E98" s="30"/>
      <c r="F98" s="31">
        <f t="shared" si="2"/>
        <v>0</v>
      </c>
      <c r="G98" s="30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  <c r="S98" s="30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3"/>
    </row>
    <row r="99" spans="1:30" s="1" customFormat="1" ht="20.399999999999999" x14ac:dyDescent="0.3">
      <c r="A99" s="3" t="s">
        <v>1</v>
      </c>
      <c r="C99" s="18" t="s">
        <v>116</v>
      </c>
      <c r="D99" s="20">
        <v>89</v>
      </c>
      <c r="E99" s="30"/>
      <c r="F99" s="31">
        <f t="shared" si="2"/>
        <v>0</v>
      </c>
      <c r="G99" s="30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  <c r="S99" s="30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3"/>
    </row>
    <row r="100" spans="1:30" s="1" customFormat="1" ht="20.399999999999999" x14ac:dyDescent="0.3">
      <c r="A100" s="3" t="s">
        <v>1</v>
      </c>
      <c r="C100" s="18" t="s">
        <v>117</v>
      </c>
      <c r="D100" s="20">
        <v>90</v>
      </c>
      <c r="E100" s="30"/>
      <c r="F100" s="31">
        <f t="shared" si="2"/>
        <v>0</v>
      </c>
      <c r="G100" s="30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  <c r="S100" s="30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3"/>
    </row>
    <row r="101" spans="1:30" s="1" customFormat="1" ht="20.399999999999999" x14ac:dyDescent="0.3">
      <c r="A101" s="3" t="s">
        <v>1</v>
      </c>
      <c r="C101" s="18" t="s">
        <v>118</v>
      </c>
      <c r="D101" s="20">
        <v>91</v>
      </c>
      <c r="E101" s="30"/>
      <c r="F101" s="31">
        <f t="shared" si="2"/>
        <v>0</v>
      </c>
      <c r="G101" s="30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  <c r="S101" s="30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3"/>
    </row>
    <row r="102" spans="1:30" s="1" customFormat="1" ht="20.399999999999999" x14ac:dyDescent="0.3">
      <c r="A102" s="3" t="s">
        <v>1</v>
      </c>
      <c r="C102" s="18" t="s">
        <v>119</v>
      </c>
      <c r="D102" s="20">
        <v>92</v>
      </c>
      <c r="E102" s="30"/>
      <c r="F102" s="31">
        <f t="shared" si="2"/>
        <v>0</v>
      </c>
      <c r="G102" s="30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  <c r="S102" s="30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3"/>
    </row>
    <row r="103" spans="1:30" s="1" customFormat="1" ht="20.399999999999999" x14ac:dyDescent="0.3">
      <c r="A103" s="3" t="s">
        <v>1</v>
      </c>
      <c r="C103" s="18" t="s">
        <v>120</v>
      </c>
      <c r="D103" s="20">
        <v>93</v>
      </c>
      <c r="E103" s="30"/>
      <c r="F103" s="31">
        <f t="shared" si="2"/>
        <v>0</v>
      </c>
      <c r="G103" s="30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  <c r="S103" s="30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3"/>
    </row>
    <row r="104" spans="1:30" s="1" customFormat="1" ht="20.399999999999999" x14ac:dyDescent="0.3">
      <c r="A104" s="3" t="s">
        <v>1</v>
      </c>
      <c r="C104" s="18" t="s">
        <v>121</v>
      </c>
      <c r="D104" s="20">
        <v>94</v>
      </c>
      <c r="E104" s="30"/>
      <c r="F104" s="31">
        <f t="shared" si="2"/>
        <v>0</v>
      </c>
      <c r="G104" s="30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  <c r="S104" s="30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3"/>
    </row>
    <row r="105" spans="1:30" s="1" customFormat="1" ht="20.399999999999999" x14ac:dyDescent="0.3">
      <c r="A105" s="3" t="s">
        <v>1</v>
      </c>
      <c r="C105" s="18" t="s">
        <v>122</v>
      </c>
      <c r="D105" s="20">
        <v>95</v>
      </c>
      <c r="E105" s="30"/>
      <c r="F105" s="31">
        <f t="shared" si="2"/>
        <v>0</v>
      </c>
      <c r="G105" s="30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  <c r="S105" s="30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3"/>
    </row>
    <row r="106" spans="1:30" s="1" customFormat="1" ht="20.399999999999999" x14ac:dyDescent="0.3">
      <c r="A106" s="3" t="s">
        <v>1</v>
      </c>
      <c r="C106" s="18" t="s">
        <v>123</v>
      </c>
      <c r="D106" s="20">
        <v>96</v>
      </c>
      <c r="E106" s="30"/>
      <c r="F106" s="31">
        <f t="shared" si="2"/>
        <v>0</v>
      </c>
      <c r="G106" s="30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  <c r="S106" s="30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3"/>
    </row>
    <row r="107" spans="1:30" s="1" customFormat="1" ht="20.399999999999999" x14ac:dyDescent="0.3">
      <c r="A107" s="3" t="s">
        <v>1</v>
      </c>
      <c r="C107" s="18" t="s">
        <v>124</v>
      </c>
      <c r="D107" s="20">
        <v>97</v>
      </c>
      <c r="E107" s="30"/>
      <c r="F107" s="31">
        <f t="shared" ref="F107:F110" si="3">+SUM(G107:R107)</f>
        <v>0</v>
      </c>
      <c r="G107" s="30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  <c r="S107" s="30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3"/>
    </row>
    <row r="108" spans="1:30" s="1" customFormat="1" ht="20.399999999999999" x14ac:dyDescent="0.3">
      <c r="A108" s="3" t="s">
        <v>1</v>
      </c>
      <c r="C108" s="18" t="s">
        <v>125</v>
      </c>
      <c r="D108" s="20">
        <v>98</v>
      </c>
      <c r="E108" s="30"/>
      <c r="F108" s="31">
        <f t="shared" si="3"/>
        <v>0</v>
      </c>
      <c r="G108" s="30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  <c r="S108" s="30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3"/>
    </row>
    <row r="109" spans="1:30" s="1" customFormat="1" ht="20.399999999999999" x14ac:dyDescent="0.3">
      <c r="A109" s="3" t="s">
        <v>1</v>
      </c>
      <c r="C109" s="18" t="s">
        <v>126</v>
      </c>
      <c r="D109" s="20">
        <v>99</v>
      </c>
      <c r="E109" s="30"/>
      <c r="F109" s="31">
        <f t="shared" si="3"/>
        <v>0</v>
      </c>
      <c r="G109" s="30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  <c r="S109" s="30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3"/>
    </row>
    <row r="110" spans="1:30" s="1" customFormat="1" ht="20.399999999999999" x14ac:dyDescent="0.3">
      <c r="A110" s="3" t="s">
        <v>1</v>
      </c>
      <c r="C110" s="18" t="s">
        <v>127</v>
      </c>
      <c r="D110" s="20">
        <v>100</v>
      </c>
      <c r="E110" s="30"/>
      <c r="F110" s="31">
        <f t="shared" si="3"/>
        <v>0</v>
      </c>
      <c r="G110" s="30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  <c r="S110" s="30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3"/>
    </row>
    <row r="111" spans="1:30" s="1" customFormat="1" ht="21" thickBot="1" x14ac:dyDescent="0.35">
      <c r="A111" s="3" t="s">
        <v>1</v>
      </c>
      <c r="C111" s="24" t="s">
        <v>128</v>
      </c>
      <c r="D111" s="25" t="s">
        <v>129</v>
      </c>
      <c r="E111" s="34"/>
      <c r="F111" s="35">
        <f>+SUM(G111:R111)</f>
        <v>0</v>
      </c>
      <c r="G111" s="34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  <c r="S111" s="34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7"/>
    </row>
    <row r="112" spans="1:30" s="1" customFormat="1" ht="21" thickBot="1" x14ac:dyDescent="0.35">
      <c r="A112" s="3" t="s">
        <v>1</v>
      </c>
      <c r="D112" s="24" t="s">
        <v>131</v>
      </c>
      <c r="E112" s="35">
        <f t="shared" ref="E112:AD112" si="4">+SUM(E11:E111)</f>
        <v>0</v>
      </c>
      <c r="F112" s="35">
        <f t="shared" si="4"/>
        <v>0</v>
      </c>
      <c r="G112" s="35">
        <f t="shared" si="4"/>
        <v>0</v>
      </c>
      <c r="H112" s="38">
        <f t="shared" si="4"/>
        <v>0</v>
      </c>
      <c r="I112" s="38">
        <f t="shared" si="4"/>
        <v>0</v>
      </c>
      <c r="J112" s="38">
        <f t="shared" si="4"/>
        <v>0</v>
      </c>
      <c r="K112" s="38">
        <f t="shared" si="4"/>
        <v>0</v>
      </c>
      <c r="L112" s="38">
        <f t="shared" si="4"/>
        <v>0</v>
      </c>
      <c r="M112" s="38">
        <f t="shared" si="4"/>
        <v>0</v>
      </c>
      <c r="N112" s="38">
        <f t="shared" si="4"/>
        <v>0</v>
      </c>
      <c r="O112" s="38">
        <f t="shared" si="4"/>
        <v>0</v>
      </c>
      <c r="P112" s="38">
        <f t="shared" si="4"/>
        <v>0</v>
      </c>
      <c r="Q112" s="38">
        <f t="shared" si="4"/>
        <v>0</v>
      </c>
      <c r="R112" s="39">
        <f t="shared" si="4"/>
        <v>0</v>
      </c>
      <c r="S112" s="35">
        <f t="shared" si="4"/>
        <v>0</v>
      </c>
      <c r="T112" s="38">
        <f t="shared" si="4"/>
        <v>0</v>
      </c>
      <c r="U112" s="38">
        <f t="shared" si="4"/>
        <v>0</v>
      </c>
      <c r="V112" s="38">
        <f t="shared" si="4"/>
        <v>0</v>
      </c>
      <c r="W112" s="38">
        <f t="shared" si="4"/>
        <v>0</v>
      </c>
      <c r="X112" s="38">
        <f t="shared" si="4"/>
        <v>0</v>
      </c>
      <c r="Y112" s="38">
        <f t="shared" si="4"/>
        <v>0</v>
      </c>
      <c r="Z112" s="38">
        <f t="shared" si="4"/>
        <v>0</v>
      </c>
      <c r="AA112" s="38">
        <f t="shared" si="4"/>
        <v>0</v>
      </c>
      <c r="AB112" s="38">
        <f t="shared" si="4"/>
        <v>0</v>
      </c>
      <c r="AC112" s="38">
        <f t="shared" si="4"/>
        <v>0</v>
      </c>
      <c r="AD112" s="39">
        <f t="shared" si="4"/>
        <v>0</v>
      </c>
    </row>
  </sheetData>
  <mergeCells count="7">
    <mergeCell ref="G9:R9"/>
    <mergeCell ref="F8:R8"/>
    <mergeCell ref="E9:E10"/>
    <mergeCell ref="C8:D9"/>
    <mergeCell ref="S8:AD8"/>
    <mergeCell ref="S9:AD9"/>
    <mergeCell ref="F9:F10"/>
  </mergeCells>
  <pageMargins left="0.78740157480314965" right="0.78740157480314965" top="0.59055118110236215" bottom="0.59055118110236215" header="0.31496062992125984" footer="0.31496062992125984"/>
  <pageSetup paperSize="9" scale="2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4FC171429A614EBC5EC6C0E306E954" ma:contentTypeVersion="0" ma:contentTypeDescription="Criar um novo documento." ma:contentTypeScope="" ma:versionID="fc81b6ea4a21bf9fbffe4feb2d637e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DF22C-FE07-4D1E-8DE0-00827A506DF4}"/>
</file>

<file path=customXml/itemProps2.xml><?xml version="1.0" encoding="utf-8"?>
<ds:datastoreItem xmlns:ds="http://schemas.openxmlformats.org/officeDocument/2006/customXml" ds:itemID="{EC9303B2-0E32-4EB4-B056-362D94BEEC1F}"/>
</file>

<file path=customXml/itemProps3.xml><?xml version="1.0" encoding="utf-8"?>
<ds:datastoreItem xmlns:ds="http://schemas.openxmlformats.org/officeDocument/2006/customXml" ds:itemID="{0B5739CD-DE35-4E26-B5C8-0F31D51FD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Intro</vt:lpstr>
      <vt:lpstr>Consumo médio</vt:lpstr>
      <vt:lpstr>Intro!Área_de_Impressão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2022-12-20T16:09:33Z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0x010100474FC171429A614EBC5EC6C0E306E954</vt:lpwstr>
  </property>
</Properties>
</file>