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OMUM\Informações\2022\CA\Inf CA XX-2022_Publicação de normas complementares SE\Normas limpas - a enviar\REN\"/>
    </mc:Choice>
  </mc:AlternateContent>
  <bookViews>
    <workbookView xWindow="0" yWindow="0" windowWidth="23040" windowHeight="9210" tabRatio="869" activeTab="1"/>
  </bookViews>
  <sheets>
    <sheet name="Índice" sheetId="17" r:id="rId1"/>
    <sheet name="N2A-01-REN - Global" sheetId="2" r:id="rId2"/>
    <sheet name="N2A-02-REN-XXX" sheetId="18" r:id="rId3"/>
  </sheets>
  <externalReferences>
    <externalReference r:id="rId4"/>
  </externalReferences>
  <definedNames>
    <definedName name="_xlnm.Print_Area" localSheetId="0">Índice!$B$2:$E$21</definedName>
    <definedName name="_xlnm.Print_Area" localSheetId="1">'N2A-01-REN - Global'!$C$2:$R$28</definedName>
    <definedName name="_xlnm.Print_Area" localSheetId="2">'N2A-02-REN-XXX'!$B$2:$K$36</definedName>
    <definedName name="_xlnm.Print_Titles" localSheetId="1">'N2A-01-REN - Global'!$B:$C,'N2A-01-REN - Global'!$5:$6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8" l="1"/>
  <c r="I32" i="18"/>
  <c r="H32" i="18"/>
  <c r="G32" i="18"/>
  <c r="F32" i="18"/>
  <c r="E32" i="18"/>
  <c r="J27" i="18"/>
  <c r="I27" i="18"/>
  <c r="I26" i="18" s="1"/>
  <c r="I9" i="18" s="1"/>
  <c r="I7" i="18" s="1"/>
  <c r="H27" i="18"/>
  <c r="H26" i="18" s="1"/>
  <c r="H9" i="18" s="1"/>
  <c r="H7" i="18" s="1"/>
  <c r="G27" i="18"/>
  <c r="G26" i="18" s="1"/>
  <c r="G9" i="18" s="1"/>
  <c r="F27" i="18"/>
  <c r="E27" i="18"/>
  <c r="E26" i="18" s="1"/>
  <c r="E9" i="18" s="1"/>
  <c r="J26" i="18"/>
  <c r="F26" i="18"/>
  <c r="F9" i="18" s="1"/>
  <c r="J12" i="18"/>
  <c r="J8" i="18" s="1"/>
  <c r="J7" i="18" s="1"/>
  <c r="I12" i="18"/>
  <c r="H12" i="18"/>
  <c r="G12" i="18"/>
  <c r="F12" i="18"/>
  <c r="E12" i="18"/>
  <c r="J9" i="18"/>
  <c r="L8" i="18"/>
  <c r="L9" i="18" s="1"/>
  <c r="I8" i="18"/>
  <c r="H8" i="18"/>
  <c r="G8" i="18"/>
  <c r="F8" i="18"/>
  <c r="E8" i="18"/>
  <c r="B8" i="18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S7" i="18"/>
  <c r="R7" i="18"/>
  <c r="Q7" i="18"/>
  <c r="P7" i="18"/>
  <c r="O7" i="18"/>
  <c r="C6" i="18"/>
  <c r="C2" i="18"/>
  <c r="C8" i="17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E7" i="18" l="1"/>
  <c r="F7" i="18"/>
  <c r="G7" i="18"/>
  <c r="K6" i="2" l="1"/>
  <c r="B9" i="2" l="1"/>
  <c r="B10" i="2" l="1"/>
  <c r="B12" i="2" s="1"/>
  <c r="B13" i="2" s="1"/>
  <c r="B14" i="2" s="1"/>
  <c r="B16" i="2" l="1"/>
  <c r="B17" i="2" s="1"/>
  <c r="B18" i="2" s="1"/>
  <c r="B19" i="2" s="1"/>
  <c r="B20" i="2" s="1"/>
  <c r="B21" i="2" s="1"/>
  <c r="C2" i="2"/>
  <c r="L6" i="2" l="1"/>
</calcChain>
</file>

<file path=xl/sharedStrings.xml><?xml version="1.0" encoding="utf-8"?>
<sst xmlns="http://schemas.openxmlformats.org/spreadsheetml/2006/main" count="93" uniqueCount="71">
  <si>
    <t>Índice</t>
  </si>
  <si>
    <t>Quadro</t>
  </si>
  <si>
    <t>Descrição</t>
  </si>
  <si>
    <t>Atividade</t>
  </si>
  <si>
    <t>GGS</t>
  </si>
  <si>
    <t>Pos.</t>
  </si>
  <si>
    <t>Plataforma</t>
  </si>
  <si>
    <t>O que substitui</t>
  </si>
  <si>
    <t>REG. EU ou Nacional dos quais resultam os custos com as plataformas</t>
  </si>
  <si>
    <t>Critérios repartição dos custos:
Negociado por TSO/Imposto a nível Comunitário</t>
  </si>
  <si>
    <t>Critérios repartição dos custos:
ERSE foi informada?</t>
  </si>
  <si>
    <t>Custos Globais
[EUR]</t>
  </si>
  <si>
    <t>Valores reais dos custos imputáveis ao SEN (PT)
[EUR]</t>
  </si>
  <si>
    <t>Valores previstos dos custos imputáveis ao SEN (PT)
[EUR]</t>
  </si>
  <si>
    <t>Justificação para variação dos custos</t>
  </si>
  <si>
    <t>XBID 
(Cross-Border Intraday Market Project)</t>
  </si>
  <si>
    <t>IGCC 
(International Grid Control Cooperation)</t>
  </si>
  <si>
    <t>TERRE 
(Trans European Replacement Reserves Exchange)</t>
  </si>
  <si>
    <t>MARI 
(Mannually Activated Reserves Initiative)</t>
  </si>
  <si>
    <t>PICASSO 
(Platform for the International Coordination of Automated Frequency Restoration and Stable System Operation)</t>
  </si>
  <si>
    <t>[Valores em EUR]</t>
  </si>
  <si>
    <t>Composição</t>
  </si>
  <si>
    <t>Custos da anterior plataforma/alternativa (qual?)</t>
  </si>
  <si>
    <t>Custo total plataforma</t>
  </si>
  <si>
    <t>1+2</t>
  </si>
  <si>
    <t>A. Valor alocado por aplicação de REG EU ou Nacional</t>
  </si>
  <si>
    <t>Valor da variável A.1 que serviu de base para alocação do custo</t>
  </si>
  <si>
    <t>Valor da variável A.2 que serviu de base para alocação do custo</t>
  </si>
  <si>
    <t>Valor da variável A.3 que serviu de base para alocação do custo</t>
  </si>
  <si>
    <t>…</t>
  </si>
  <si>
    <t>B.1 Valores faturados ao ORT por entidades não pertencente ao Grupo</t>
  </si>
  <si>
    <t>Entidade 1</t>
  </si>
  <si>
    <t>B.2 Valores faturados ao ORT por entidades pertencentes ao Grupo</t>
  </si>
  <si>
    <t>Participantes</t>
  </si>
  <si>
    <t>SAP (Single Allocation Platform)</t>
  </si>
  <si>
    <t>Leilões de Reserva de Segurança</t>
  </si>
  <si>
    <t>MRC 
(Market Regional Coupling) e SDAC  (Single Day-ahead Coupling)</t>
  </si>
  <si>
    <t>Observações</t>
  </si>
  <si>
    <t>7+9+11+13+15+17</t>
  </si>
  <si>
    <t>B. Outros custos associados ao projecto</t>
  </si>
  <si>
    <t>Viagens realizadas ao abrigo do projecto</t>
  </si>
  <si>
    <t>Realização de reuniões ao abrigo do projecto</t>
  </si>
  <si>
    <t>Entidade n</t>
  </si>
  <si>
    <t>Valor da variável A.4 que serviu de base para alocação do custo</t>
  </si>
  <si>
    <t>Valor da variável A.5 que serviu de base para alocação do custo</t>
  </si>
  <si>
    <t>Valor da variável A.6 que serviu de base para alocação do custo</t>
  </si>
  <si>
    <t>21+26</t>
  </si>
  <si>
    <t>22+23+24</t>
  </si>
  <si>
    <t>27+28+29</t>
  </si>
  <si>
    <t>2+3</t>
  </si>
  <si>
    <t>A.1 Valor alocado por aplicação variável A.1</t>
  </si>
  <si>
    <t>A.2 Valor alocado por aplicação variável A.2</t>
  </si>
  <si>
    <t>A.3 Valor alocado por aplicação variável A.3</t>
  </si>
  <si>
    <t>A.4 Valor alocado por aplicação variável A.4</t>
  </si>
  <si>
    <t>A.5 Valor alocado por aplicação variável A.5</t>
  </si>
  <si>
    <t>A.6 Valor alocado por aplicação variável A.6</t>
  </si>
  <si>
    <t>OPDE 
(Operational planning data environment)</t>
  </si>
  <si>
    <t>ENTSO-e 
(European Network of Transmission System Operators for Electricity)</t>
  </si>
  <si>
    <t>REMIT 
(Regulation on Wholesale Energy Market Integrity and Transparency)</t>
  </si>
  <si>
    <t>CORESO 
(Coordination of Electricity System Operators)</t>
  </si>
  <si>
    <t>Quadro N2A-01-REN - Global</t>
  </si>
  <si>
    <t>t-3</t>
  </si>
  <si>
    <t>t-2</t>
  </si>
  <si>
    <t>t-1</t>
  </si>
  <si>
    <t>t</t>
  </si>
  <si>
    <t>t+1</t>
  </si>
  <si>
    <t>t+2</t>
  </si>
  <si>
    <t>Norma 2A - Informação Real e Previsional Custos GGS REN, SA</t>
  </si>
  <si>
    <r>
      <rPr>
        <vertAlign val="superscript"/>
        <sz val="8"/>
        <color theme="1"/>
        <rFont val="Calibri"/>
        <family val="2"/>
      </rPr>
      <t>[1]</t>
    </r>
    <r>
      <rPr>
        <sz val="10"/>
        <color theme="1"/>
        <rFont val="Calibri"/>
        <family val="2"/>
        <scheme val="minor"/>
      </rPr>
      <t xml:space="preserve"> Uma folha por projeto</t>
    </r>
  </si>
  <si>
    <t>Quadro N2A-02-REN - XXX*</t>
  </si>
  <si>
    <t>Nota *: Acrescentar uma folha por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</si>
</sst>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_);\(#.##0\);\-_)"/>
    <numFmt numFmtId="165" formatCode="0.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595959"/>
      <name val="Arial"/>
      <family val="2"/>
    </font>
    <font>
      <sz val="10"/>
      <name val="Arial"/>
      <family val="2"/>
    </font>
    <font>
      <b/>
      <sz val="12"/>
      <color rgb="FF595959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rebuchet MS"/>
      <family val="2"/>
    </font>
    <font>
      <sz val="12"/>
      <color theme="1"/>
      <name val="Calibri"/>
      <family val="2"/>
      <scheme val="minor"/>
    </font>
    <font>
      <sz val="10"/>
      <name val="Bookman"/>
      <family val="1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3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4A4A4A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1" fillId="0" borderId="0"/>
    <xf numFmtId="0" fontId="13" fillId="0" borderId="0"/>
  </cellStyleXfs>
  <cellXfs count="9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/>
    <xf numFmtId="3" fontId="5" fillId="0" borderId="0" xfId="2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2" applyFont="1"/>
    <xf numFmtId="0" fontId="12" fillId="0" borderId="0" xfId="3" applyFont="1"/>
    <xf numFmtId="164" fontId="14" fillId="2" borderId="0" xfId="4" applyNumberFormat="1" applyFont="1" applyFill="1" applyBorder="1" applyAlignment="1">
      <alignment vertical="center" wrapText="1"/>
    </xf>
    <xf numFmtId="164" fontId="14" fillId="0" borderId="0" xfId="4" applyNumberFormat="1" applyFont="1" applyFill="1" applyBorder="1" applyAlignment="1">
      <alignment horizontal="left" vertical="center" wrapText="1"/>
    </xf>
    <xf numFmtId="0" fontId="10" fillId="0" borderId="0" xfId="3" applyFont="1"/>
    <xf numFmtId="0" fontId="14" fillId="0" borderId="0" xfId="3" applyFont="1" applyAlignment="1">
      <alignment horizontal="right"/>
    </xf>
    <xf numFmtId="0" fontId="12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17" fillId="0" borderId="2" xfId="3" applyFont="1" applyBorder="1" applyAlignment="1">
      <alignment horizontal="left" vertical="center" wrapText="1"/>
    </xf>
    <xf numFmtId="3" fontId="17" fillId="0" borderId="2" xfId="3" applyNumberFormat="1" applyFont="1" applyBorder="1" applyAlignment="1">
      <alignment horizontal="center" vertical="center"/>
    </xf>
    <xf numFmtId="0" fontId="17" fillId="0" borderId="2" xfId="3" applyFont="1" applyBorder="1" applyAlignment="1">
      <alignment horizontal="justify" vertical="center" wrapText="1"/>
    </xf>
    <xf numFmtId="0" fontId="17" fillId="0" borderId="1" xfId="3" applyFont="1" applyBorder="1" applyAlignment="1">
      <alignment horizontal="justify" vertical="center" wrapText="1"/>
    </xf>
    <xf numFmtId="0" fontId="17" fillId="0" borderId="2" xfId="3" applyFont="1" applyFill="1" applyBorder="1" applyAlignment="1">
      <alignment horizontal="left" vertical="center" wrapText="1"/>
    </xf>
    <xf numFmtId="0" fontId="15" fillId="0" borderId="5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justify" vertical="center" wrapText="1"/>
    </xf>
    <xf numFmtId="0" fontId="17" fillId="0" borderId="1" xfId="3" applyFont="1" applyFill="1" applyBorder="1" applyAlignment="1">
      <alignment horizontal="justify" vertical="center" wrapText="1"/>
    </xf>
    <xf numFmtId="3" fontId="18" fillId="0" borderId="2" xfId="3" applyNumberFormat="1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 wrapText="1"/>
    </xf>
    <xf numFmtId="3" fontId="17" fillId="0" borderId="2" xfId="3" applyNumberFormat="1" applyFont="1" applyBorder="1" applyAlignment="1">
      <alignment horizontal="justify" vertical="center" wrapText="1"/>
    </xf>
    <xf numFmtId="0" fontId="17" fillId="6" borderId="2" xfId="3" applyFont="1" applyFill="1" applyBorder="1" applyAlignment="1">
      <alignment horizontal="left" vertical="center" wrapText="1"/>
    </xf>
    <xf numFmtId="0" fontId="17" fillId="6" borderId="2" xfId="3" applyFont="1" applyFill="1" applyBorder="1" applyAlignment="1">
      <alignment horizontal="justify" vertical="center" wrapText="1"/>
    </xf>
    <xf numFmtId="3" fontId="17" fillId="0" borderId="2" xfId="3" applyNumberFormat="1" applyFont="1" applyFill="1" applyBorder="1" applyAlignment="1">
      <alignment horizontal="justify" vertical="center"/>
    </xf>
    <xf numFmtId="3" fontId="17" fillId="0" borderId="1" xfId="3" applyNumberFormat="1" applyFont="1" applyFill="1" applyBorder="1" applyAlignment="1">
      <alignment horizontal="justify" vertical="center"/>
    </xf>
    <xf numFmtId="0" fontId="17" fillId="0" borderId="1" xfId="3" applyFont="1" applyFill="1" applyBorder="1" applyAlignment="1">
      <alignment horizontal="justify" vertical="top" wrapText="1"/>
    </xf>
    <xf numFmtId="0" fontId="17" fillId="0" borderId="1" xfId="3" applyFont="1" applyBorder="1" applyAlignment="1">
      <alignment horizontal="justify" vertical="center" wrapText="1"/>
    </xf>
    <xf numFmtId="0" fontId="17" fillId="0" borderId="1" xfId="3" applyFont="1" applyBorder="1" applyAlignment="1">
      <alignment horizontal="left" vertical="center" wrapText="1"/>
    </xf>
    <xf numFmtId="3" fontId="17" fillId="0" borderId="1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164" fontId="20" fillId="0" borderId="0" xfId="4" applyNumberFormat="1" applyFont="1" applyFill="1" applyBorder="1" applyAlignment="1">
      <alignment horizontal="left" vertical="center" wrapText="1"/>
    </xf>
    <xf numFmtId="0" fontId="21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horizontal="right" vertical="center"/>
    </xf>
    <xf numFmtId="0" fontId="19" fillId="0" borderId="0" xfId="3" applyFont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2" fillId="5" borderId="0" xfId="3" applyFont="1" applyFill="1" applyAlignment="1">
      <alignment vertical="center"/>
    </xf>
    <xf numFmtId="0" fontId="22" fillId="5" borderId="0" xfId="3" applyFont="1" applyFill="1" applyAlignment="1">
      <alignment horizontal="center" vertical="center"/>
    </xf>
    <xf numFmtId="3" fontId="22" fillId="5" borderId="0" xfId="3" applyNumberFormat="1" applyFont="1" applyFill="1" applyAlignment="1">
      <alignment vertical="center"/>
    </xf>
    <xf numFmtId="0" fontId="20" fillId="4" borderId="0" xfId="3" applyFont="1" applyFill="1" applyAlignment="1">
      <alignment vertical="center"/>
    </xf>
    <xf numFmtId="0" fontId="23" fillId="4" borderId="0" xfId="3" applyFont="1" applyFill="1" applyAlignment="1">
      <alignment horizontal="center" vertical="center"/>
    </xf>
    <xf numFmtId="3" fontId="23" fillId="4" borderId="0" xfId="3" applyNumberFormat="1" applyFont="1" applyFill="1" applyAlignment="1">
      <alignment vertical="center"/>
    </xf>
    <xf numFmtId="0" fontId="20" fillId="3" borderId="0" xfId="3" applyFont="1" applyFill="1" applyAlignment="1">
      <alignment horizontal="left" vertical="center" indent="1"/>
    </xf>
    <xf numFmtId="0" fontId="9" fillId="3" borderId="0" xfId="3" applyFont="1" applyFill="1" applyAlignment="1">
      <alignment horizontal="center" vertical="center"/>
    </xf>
    <xf numFmtId="3" fontId="9" fillId="3" borderId="0" xfId="3" applyNumberFormat="1" applyFont="1" applyFill="1" applyAlignment="1">
      <alignment vertical="center"/>
    </xf>
    <xf numFmtId="3" fontId="19" fillId="3" borderId="0" xfId="3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3" fontId="9" fillId="0" borderId="0" xfId="3" applyNumberFormat="1" applyFont="1" applyAlignment="1">
      <alignment vertical="center"/>
    </xf>
    <xf numFmtId="0" fontId="19" fillId="3" borderId="0" xfId="3" applyFont="1" applyFill="1" applyAlignment="1">
      <alignment horizontal="center" vertical="center"/>
    </xf>
    <xf numFmtId="3" fontId="23" fillId="3" borderId="0" xfId="3" applyNumberFormat="1" applyFont="1" applyFill="1" applyAlignment="1">
      <alignment vertical="center"/>
    </xf>
    <xf numFmtId="0" fontId="20" fillId="0" borderId="0" xfId="3" applyFont="1" applyAlignment="1">
      <alignment horizontal="left" vertical="center" indent="2"/>
    </xf>
    <xf numFmtId="3" fontId="20" fillId="0" borderId="0" xfId="3" applyNumberFormat="1" applyFont="1" applyFill="1" applyAlignment="1">
      <alignment vertical="center"/>
    </xf>
    <xf numFmtId="44" fontId="9" fillId="0" borderId="0" xfId="1" applyFont="1" applyAlignment="1">
      <alignment vertical="center"/>
    </xf>
    <xf numFmtId="0" fontId="19" fillId="0" borderId="0" xfId="3" applyFont="1" applyAlignment="1">
      <alignment horizontal="left" vertical="center" indent="3"/>
    </xf>
    <xf numFmtId="3" fontId="19" fillId="0" borderId="0" xfId="3" quotePrefix="1" applyNumberFormat="1" applyFont="1" applyFill="1" applyAlignment="1">
      <alignment vertical="center"/>
    </xf>
    <xf numFmtId="3" fontId="19" fillId="0" borderId="0" xfId="3" applyNumberFormat="1" applyFont="1" applyFill="1" applyAlignment="1">
      <alignment vertical="center"/>
    </xf>
    <xf numFmtId="0" fontId="24" fillId="0" borderId="0" xfId="0" applyFont="1"/>
    <xf numFmtId="0" fontId="17" fillId="0" borderId="0" xfId="3" applyFont="1"/>
    <xf numFmtId="3" fontId="25" fillId="0" borderId="0" xfId="3" applyNumberFormat="1" applyFont="1"/>
    <xf numFmtId="165" fontId="12" fillId="0" borderId="0" xfId="3" applyNumberFormat="1" applyFont="1"/>
    <xf numFmtId="0" fontId="16" fillId="0" borderId="2" xfId="3" applyFont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164" fontId="20" fillId="7" borderId="0" xfId="4" applyNumberFormat="1" applyFont="1" applyFill="1" applyBorder="1" applyAlignment="1">
      <alignment vertical="center" wrapText="1"/>
    </xf>
    <xf numFmtId="0" fontId="20" fillId="7" borderId="0" xfId="3" applyFont="1" applyFill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justify" vertical="center" wrapText="1"/>
    </xf>
    <xf numFmtId="0" fontId="17" fillId="0" borderId="3" xfId="3" applyFont="1" applyBorder="1" applyAlignment="1">
      <alignment horizontal="justify" vertical="center" wrapText="1"/>
    </xf>
    <xf numFmtId="0" fontId="15" fillId="0" borderId="5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0" fillId="6" borderId="0" xfId="0" applyFill="1"/>
    <xf numFmtId="0" fontId="8" fillId="6" borderId="0" xfId="0" applyFont="1" applyFill="1" applyBorder="1" applyAlignment="1">
      <alignment horizontal="left" vertical="center"/>
    </xf>
  </cellXfs>
  <cellStyles count="5">
    <cellStyle name="Moeda" xfId="1" builtinId="4"/>
    <cellStyle name="Normal" xfId="0" builtinId="0"/>
    <cellStyle name="Normal 12" xfId="4"/>
    <cellStyle name="Normal 2 11" xfId="2"/>
    <cellStyle name="Normal 77" xfId="3"/>
  </cellStyles>
  <dxfs count="0"/>
  <tableStyles count="0" defaultTableStyle="TableStyleMedium2" defaultPivotStyle="PivotStyleLight16"/>
  <colors>
    <mruColors>
      <color rgb="FF94D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chaves\AppData\Local\Microsoft\Windows\INetCache\Content.Outlook\2YNPMXYW\ren-sa_norma-2a_informa&#231;&#227;o_real_e_prev%20-%20Coment&#225;rios%20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A-01-REN - Global"/>
      <sheetName val="N2A-02-REN-XXX"/>
    </sheetNames>
    <sheetDataSet>
      <sheetData sheetId="0">
        <row r="8">
          <cell r="D8" t="str">
            <v>Quadro N2A-02-REN - XXX</v>
          </cell>
        </row>
      </sheetData>
      <sheetData sheetId="1">
        <row r="7">
          <cell r="C7" t="str">
            <v>… [1]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topLeftCell="A10" workbookViewId="0">
      <selection activeCell="C23" sqref="C23:D23"/>
    </sheetView>
  </sheetViews>
  <sheetFormatPr defaultColWidth="9.140625" defaultRowHeight="14.25"/>
  <cols>
    <col min="1" max="1" width="12.5703125" style="3" customWidth="1"/>
    <col min="2" max="2" width="11" style="3" customWidth="1"/>
    <col min="3" max="3" width="22.140625" style="3" customWidth="1"/>
    <col min="4" max="4" width="74.42578125" style="3" bestFit="1" customWidth="1"/>
    <col min="5" max="10" width="9.140625" style="3"/>
    <col min="11" max="11" width="15" style="3" customWidth="1"/>
    <col min="12" max="16384" width="9.140625" style="3"/>
  </cols>
  <sheetData>
    <row r="2" spans="1:6" ht="18">
      <c r="A2" s="1"/>
      <c r="B2" s="2" t="s">
        <v>0</v>
      </c>
      <c r="C2" s="1"/>
      <c r="D2" s="1"/>
      <c r="E2" s="1"/>
    </row>
    <row r="3" spans="1:6">
      <c r="A3" s="1"/>
      <c r="B3" s="1"/>
      <c r="C3" s="1"/>
      <c r="D3" s="1"/>
      <c r="E3" s="1"/>
    </row>
    <row r="4" spans="1:6" ht="15.75" customHeight="1">
      <c r="A4" s="1"/>
      <c r="B4" s="84" t="s">
        <v>67</v>
      </c>
      <c r="C4" s="84"/>
      <c r="D4" s="84"/>
      <c r="E4" s="4"/>
    </row>
    <row r="5" spans="1:6">
      <c r="A5" s="1"/>
      <c r="B5" s="1"/>
      <c r="C5" s="1"/>
      <c r="D5" s="1"/>
      <c r="E5" s="1"/>
    </row>
    <row r="6" spans="1:6">
      <c r="A6" s="1"/>
      <c r="B6" s="1"/>
      <c r="C6" s="19" t="s">
        <v>1</v>
      </c>
      <c r="D6" s="19" t="s">
        <v>2</v>
      </c>
      <c r="E6" s="19" t="s">
        <v>3</v>
      </c>
    </row>
    <row r="7" spans="1:6" ht="15">
      <c r="A7" s="1"/>
      <c r="B7" s="5"/>
      <c r="C7" s="6">
        <v>1</v>
      </c>
      <c r="D7" t="s">
        <v>60</v>
      </c>
      <c r="E7" s="7" t="s">
        <v>4</v>
      </c>
      <c r="F7" s="8"/>
    </row>
    <row r="8" spans="1:6" ht="15">
      <c r="A8" s="1"/>
      <c r="B8" s="1"/>
      <c r="C8" s="6">
        <f>C7+1</f>
        <v>2</v>
      </c>
      <c r="D8" s="97" t="s">
        <v>69</v>
      </c>
      <c r="E8" s="7" t="s">
        <v>4</v>
      </c>
      <c r="F8" s="8"/>
    </row>
    <row r="9" spans="1:6" ht="15">
      <c r="A9" s="1"/>
      <c r="B9" s="1"/>
      <c r="C9" s="6">
        <f t="shared" ref="C9:C19" si="0">C8+1</f>
        <v>3</v>
      </c>
      <c r="D9"/>
      <c r="E9" s="7"/>
      <c r="F9" s="8"/>
    </row>
    <row r="10" spans="1:6" ht="15">
      <c r="A10" s="1"/>
      <c r="B10" s="1"/>
      <c r="C10" s="6">
        <f t="shared" si="0"/>
        <v>4</v>
      </c>
      <c r="D10"/>
      <c r="E10" s="7"/>
      <c r="F10" s="8"/>
    </row>
    <row r="11" spans="1:6" ht="15">
      <c r="A11" s="1"/>
      <c r="B11" s="1"/>
      <c r="C11" s="6">
        <f t="shared" si="0"/>
        <v>5</v>
      </c>
      <c r="D11"/>
      <c r="E11" s="7"/>
      <c r="F11" s="8"/>
    </row>
    <row r="12" spans="1:6" ht="15">
      <c r="A12" s="1"/>
      <c r="B12" s="1"/>
      <c r="C12" s="6">
        <f t="shared" si="0"/>
        <v>6</v>
      </c>
      <c r="D12"/>
      <c r="E12" s="7"/>
      <c r="F12" s="8"/>
    </row>
    <row r="13" spans="1:6" ht="15">
      <c r="A13" s="1"/>
      <c r="B13" s="1"/>
      <c r="C13" s="6">
        <f t="shared" si="0"/>
        <v>7</v>
      </c>
      <c r="D13"/>
      <c r="E13" s="7"/>
      <c r="F13" s="8"/>
    </row>
    <row r="14" spans="1:6" ht="15">
      <c r="A14" s="1"/>
      <c r="B14" s="1"/>
      <c r="C14" s="6">
        <f t="shared" si="0"/>
        <v>8</v>
      </c>
      <c r="D14"/>
      <c r="E14" s="7"/>
      <c r="F14" s="8"/>
    </row>
    <row r="15" spans="1:6" ht="15">
      <c r="A15" s="1"/>
      <c r="B15" s="1"/>
      <c r="C15" s="6">
        <f t="shared" si="0"/>
        <v>9</v>
      </c>
      <c r="D15"/>
      <c r="E15" s="7"/>
      <c r="F15" s="8"/>
    </row>
    <row r="16" spans="1:6" ht="15">
      <c r="A16" s="1"/>
      <c r="B16" s="1"/>
      <c r="C16" s="6">
        <f t="shared" si="0"/>
        <v>10</v>
      </c>
      <c r="D16"/>
      <c r="E16" s="7"/>
      <c r="F16" s="8"/>
    </row>
    <row r="17" spans="1:6" ht="15">
      <c r="A17" s="1"/>
      <c r="B17" s="1"/>
      <c r="C17" s="6">
        <f t="shared" si="0"/>
        <v>11</v>
      </c>
      <c r="D17"/>
      <c r="E17" s="7"/>
      <c r="F17" s="8"/>
    </row>
    <row r="18" spans="1:6" ht="15">
      <c r="A18" s="1"/>
      <c r="B18" s="1"/>
      <c r="C18" s="6">
        <f t="shared" si="0"/>
        <v>12</v>
      </c>
      <c r="D18"/>
      <c r="E18" s="7"/>
      <c r="F18" s="8"/>
    </row>
    <row r="19" spans="1:6" ht="15">
      <c r="A19" s="1"/>
      <c r="B19" s="1"/>
      <c r="C19" s="6">
        <f t="shared" si="0"/>
        <v>13</v>
      </c>
      <c r="D19"/>
      <c r="E19" s="7"/>
      <c r="F19" s="8"/>
    </row>
    <row r="20" spans="1:6" ht="15">
      <c r="A20" s="1"/>
      <c r="B20" s="1"/>
      <c r="C20" s="6"/>
      <c r="D20"/>
      <c r="E20" s="7"/>
      <c r="F20" s="8"/>
    </row>
    <row r="21" spans="1:6" ht="15">
      <c r="A21" s="1"/>
      <c r="B21" s="1"/>
      <c r="C21" s="6"/>
      <c r="D21"/>
      <c r="E21" s="7"/>
      <c r="F21" s="8"/>
    </row>
    <row r="22" spans="1:6" ht="15">
      <c r="A22" s="1"/>
      <c r="B22" s="1"/>
      <c r="C22" s="6"/>
      <c r="D22"/>
      <c r="E22" s="7"/>
      <c r="F22" s="8"/>
    </row>
    <row r="23" spans="1:6" ht="15">
      <c r="A23" s="1"/>
      <c r="B23" s="1"/>
      <c r="C23" s="98" t="s">
        <v>70</v>
      </c>
      <c r="D23" s="97"/>
      <c r="E23" s="7"/>
      <c r="F23" s="8"/>
    </row>
    <row r="24" spans="1:6" ht="15">
      <c r="A24" s="1"/>
      <c r="B24" s="1"/>
      <c r="C24" s="6"/>
      <c r="D24"/>
      <c r="E24" s="7"/>
      <c r="F24" s="8"/>
    </row>
    <row r="25" spans="1:6" ht="15">
      <c r="A25" s="1"/>
      <c r="B25" s="1"/>
      <c r="C25" s="6"/>
      <c r="D25"/>
      <c r="E25" s="7"/>
      <c r="F25" s="8"/>
    </row>
    <row r="26" spans="1:6" ht="15">
      <c r="A26" s="1"/>
      <c r="B26" s="1"/>
      <c r="C26" s="6"/>
      <c r="D26"/>
      <c r="E26" s="7"/>
      <c r="F26" s="8"/>
    </row>
    <row r="27" spans="1:6" ht="15">
      <c r="A27" s="1"/>
      <c r="B27" s="1"/>
      <c r="C27" s="6"/>
      <c r="D27"/>
      <c r="E27" s="7"/>
      <c r="F27" s="8"/>
    </row>
    <row r="28" spans="1:6" ht="15">
      <c r="A28" s="1"/>
      <c r="B28" s="1"/>
      <c r="C28" s="6"/>
      <c r="D28"/>
      <c r="E28" s="7"/>
      <c r="F28" s="8"/>
    </row>
    <row r="29" spans="1:6" ht="15">
      <c r="A29" s="1"/>
      <c r="B29" s="1"/>
      <c r="C29" s="6"/>
      <c r="D29"/>
      <c r="E29" s="7"/>
    </row>
    <row r="30" spans="1:6" ht="15">
      <c r="C30" s="6"/>
      <c r="D30"/>
      <c r="E30" s="7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="55" zoomScaleNormal="55" workbookViewId="0">
      <pane xSplit="3" ySplit="6" topLeftCell="H7" activePane="bottomRight" state="frozen"/>
      <selection pane="topRight"/>
      <selection pane="bottomLeft"/>
      <selection pane="bottomRight" activeCell="E7" sqref="E7:E8"/>
    </sheetView>
  </sheetViews>
  <sheetFormatPr defaultColWidth="9.140625" defaultRowHeight="15.75"/>
  <cols>
    <col min="1" max="1" width="9.140625" style="10"/>
    <col min="2" max="2" width="14.140625" style="10" customWidth="1"/>
    <col min="3" max="3" width="71.7109375" style="10" customWidth="1"/>
    <col min="4" max="4" width="35.140625" style="10" customWidth="1"/>
    <col min="5" max="5" width="64.7109375" style="10" customWidth="1"/>
    <col min="6" max="6" width="83" style="10" customWidth="1"/>
    <col min="7" max="7" width="65" style="10" customWidth="1"/>
    <col min="8" max="8" width="43.140625" style="10" customWidth="1"/>
    <col min="9" max="10" width="21.140625" style="10" customWidth="1"/>
    <col min="11" max="16" width="22.140625" style="10" customWidth="1"/>
    <col min="17" max="18" width="75.7109375" style="10" customWidth="1"/>
    <col min="19" max="16384" width="9.140625" style="10"/>
  </cols>
  <sheetData>
    <row r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30.75" customHeight="1">
      <c r="A2" s="9"/>
      <c r="B2" s="9"/>
      <c r="C2" s="11" t="e">
        <f>#REF!</f>
        <v>#REF!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>
      <c r="A3" s="9"/>
      <c r="B3" s="9"/>
      <c r="C3" s="12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3"/>
      <c r="Q4" s="13"/>
    </row>
    <row r="5" spans="1:18" s="15" customFormat="1" ht="71.25" customHeight="1">
      <c r="B5" s="16" t="s">
        <v>5</v>
      </c>
      <c r="C5" s="94" t="s">
        <v>6</v>
      </c>
      <c r="D5" s="96" t="s">
        <v>7</v>
      </c>
      <c r="E5" s="96" t="s">
        <v>8</v>
      </c>
      <c r="F5" s="96" t="s">
        <v>33</v>
      </c>
      <c r="G5" s="93" t="s">
        <v>9</v>
      </c>
      <c r="H5" s="93" t="s">
        <v>10</v>
      </c>
      <c r="I5" s="90" t="s">
        <v>11</v>
      </c>
      <c r="J5" s="90"/>
      <c r="K5" s="90" t="s">
        <v>12</v>
      </c>
      <c r="L5" s="90"/>
      <c r="M5" s="90" t="s">
        <v>13</v>
      </c>
      <c r="N5" s="90"/>
      <c r="O5" s="90"/>
      <c r="P5" s="90"/>
      <c r="Q5" s="94" t="s">
        <v>37</v>
      </c>
      <c r="R5" s="96" t="s">
        <v>14</v>
      </c>
    </row>
    <row r="6" spans="1:18" ht="83.25" customHeight="1">
      <c r="B6" s="16"/>
      <c r="C6" s="95"/>
      <c r="D6" s="96"/>
      <c r="E6" s="96"/>
      <c r="F6" s="96"/>
      <c r="G6" s="93"/>
      <c r="H6" s="93"/>
      <c r="I6" s="80" t="s">
        <v>61</v>
      </c>
      <c r="J6" s="80" t="s">
        <v>62</v>
      </c>
      <c r="K6" s="80" t="str">
        <f>I6</f>
        <v>t-3</v>
      </c>
      <c r="L6" s="80" t="str">
        <f t="shared" ref="L6" si="0">J6</f>
        <v>t-2</v>
      </c>
      <c r="M6" s="17" t="s">
        <v>63</v>
      </c>
      <c r="N6" s="17" t="s">
        <v>64</v>
      </c>
      <c r="O6" s="78" t="s">
        <v>65</v>
      </c>
      <c r="P6" s="17" t="s">
        <v>66</v>
      </c>
      <c r="Q6" s="95"/>
      <c r="R6" s="96"/>
    </row>
    <row r="7" spans="1:18" s="18" customFormat="1" ht="93.75" customHeight="1">
      <c r="B7" s="87">
        <v>2</v>
      </c>
      <c r="C7" s="91" t="s">
        <v>36</v>
      </c>
      <c r="D7" s="88"/>
      <c r="E7" s="85"/>
      <c r="F7" s="33"/>
      <c r="G7" s="34"/>
      <c r="H7" s="20"/>
      <c r="I7" s="27"/>
      <c r="J7" s="27"/>
      <c r="K7" s="27"/>
      <c r="L7" s="27"/>
      <c r="M7" s="27"/>
      <c r="N7" s="27"/>
      <c r="O7" s="27"/>
      <c r="P7" s="27"/>
      <c r="Q7" s="27"/>
      <c r="R7" s="24"/>
    </row>
    <row r="8" spans="1:18" s="18" customFormat="1" ht="93.75" customHeight="1">
      <c r="B8" s="87"/>
      <c r="C8" s="92"/>
      <c r="D8" s="89"/>
      <c r="E8" s="86"/>
      <c r="F8" s="33"/>
      <c r="G8" s="34"/>
      <c r="H8" s="24"/>
      <c r="I8" s="27"/>
      <c r="J8" s="27"/>
      <c r="K8" s="27"/>
      <c r="L8" s="27"/>
      <c r="M8" s="27"/>
      <c r="N8" s="27"/>
      <c r="O8" s="27"/>
      <c r="P8" s="27"/>
      <c r="Q8" s="32"/>
      <c r="R8" s="24"/>
    </row>
    <row r="9" spans="1:18" s="18" customFormat="1" ht="93.75" customHeight="1">
      <c r="B9" s="16">
        <f>+B7+1</f>
        <v>3</v>
      </c>
      <c r="C9" s="81" t="s">
        <v>34</v>
      </c>
      <c r="D9" s="29"/>
      <c r="E9" s="31"/>
      <c r="F9" s="28"/>
      <c r="G9" s="28"/>
      <c r="H9" s="24"/>
      <c r="I9" s="27"/>
      <c r="J9" s="27"/>
      <c r="K9" s="21"/>
      <c r="L9" s="21"/>
      <c r="M9" s="21"/>
      <c r="N9" s="21"/>
      <c r="O9" s="21"/>
      <c r="P9" s="21"/>
      <c r="Q9" s="27"/>
      <c r="R9" s="20"/>
    </row>
    <row r="10" spans="1:18" s="18" customFormat="1" ht="93.75" customHeight="1">
      <c r="B10" s="87">
        <f>+B9+1</f>
        <v>4</v>
      </c>
      <c r="C10" s="91" t="s">
        <v>15</v>
      </c>
      <c r="D10" s="88"/>
      <c r="E10" s="88"/>
      <c r="F10" s="24"/>
      <c r="G10" s="34"/>
      <c r="H10" s="20"/>
      <c r="I10" s="21"/>
      <c r="J10" s="27"/>
      <c r="K10" s="21"/>
      <c r="L10" s="21"/>
      <c r="M10" s="21"/>
      <c r="N10" s="21"/>
      <c r="O10" s="21"/>
      <c r="P10" s="21"/>
      <c r="Q10" s="32"/>
      <c r="R10" s="20"/>
    </row>
    <row r="11" spans="1:18" s="18" customFormat="1" ht="93.75" customHeight="1">
      <c r="B11" s="87"/>
      <c r="C11" s="92"/>
      <c r="D11" s="89"/>
      <c r="E11" s="89"/>
      <c r="F11" s="24"/>
      <c r="G11" s="28"/>
      <c r="H11" s="20"/>
      <c r="I11" s="30"/>
      <c r="J11" s="30"/>
      <c r="K11" s="30"/>
      <c r="L11" s="30"/>
      <c r="M11" s="30"/>
      <c r="N11" s="30"/>
      <c r="O11" s="30"/>
      <c r="P11" s="30"/>
      <c r="Q11" s="21"/>
      <c r="R11" s="20"/>
    </row>
    <row r="12" spans="1:18" s="18" customFormat="1" ht="93.75" customHeight="1">
      <c r="B12" s="16">
        <f>+B10+1</f>
        <v>5</v>
      </c>
      <c r="C12" s="79" t="s">
        <v>16</v>
      </c>
      <c r="D12" s="20"/>
      <c r="E12" s="20"/>
      <c r="F12" s="20"/>
      <c r="G12" s="22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0"/>
    </row>
    <row r="13" spans="1:18" s="18" customFormat="1" ht="93.75" customHeight="1">
      <c r="B13" s="16">
        <f>+B12+1</f>
        <v>6</v>
      </c>
      <c r="C13" s="81" t="s">
        <v>17</v>
      </c>
      <c r="D13" s="42"/>
      <c r="E13" s="41"/>
      <c r="F13" s="39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36"/>
      <c r="R13" s="37"/>
    </row>
    <row r="14" spans="1:18" s="18" customFormat="1" ht="93.75" customHeight="1">
      <c r="B14" s="87">
        <f>+B13+1</f>
        <v>7</v>
      </c>
      <c r="C14" s="91" t="s">
        <v>18</v>
      </c>
      <c r="D14" s="88"/>
      <c r="E14" s="85"/>
      <c r="F14" s="28"/>
      <c r="G14" s="22"/>
      <c r="H14" s="20"/>
      <c r="I14" s="27"/>
      <c r="J14" s="27"/>
      <c r="K14" s="27"/>
      <c r="L14" s="27"/>
      <c r="M14" s="27"/>
      <c r="N14" s="27"/>
      <c r="O14" s="27"/>
      <c r="P14" s="27"/>
      <c r="Q14" s="27"/>
      <c r="R14" s="28"/>
    </row>
    <row r="15" spans="1:18" s="18" customFormat="1" ht="93.75" customHeight="1">
      <c r="B15" s="87"/>
      <c r="C15" s="92"/>
      <c r="D15" s="89"/>
      <c r="E15" s="86"/>
      <c r="F15" s="24"/>
      <c r="G15" s="22"/>
      <c r="H15" s="20"/>
      <c r="I15" s="27"/>
      <c r="J15" s="27"/>
      <c r="K15" s="27"/>
      <c r="L15" s="27"/>
      <c r="M15" s="27"/>
      <c r="N15" s="27"/>
      <c r="O15" s="27"/>
      <c r="P15" s="27"/>
      <c r="Q15" s="35"/>
      <c r="R15" s="28"/>
    </row>
    <row r="16" spans="1:18" s="18" customFormat="1" ht="93.75" customHeight="1">
      <c r="B16" s="25">
        <f>B14+1</f>
        <v>8</v>
      </c>
      <c r="C16" s="81" t="s">
        <v>19</v>
      </c>
      <c r="D16" s="26"/>
      <c r="E16" s="23"/>
      <c r="F16" s="24"/>
      <c r="G16" s="22"/>
      <c r="H16" s="20"/>
      <c r="I16" s="27"/>
      <c r="J16" s="27"/>
      <c r="K16" s="27"/>
      <c r="L16" s="27"/>
      <c r="M16" s="27"/>
      <c r="N16" s="27"/>
      <c r="O16" s="27"/>
      <c r="P16" s="27"/>
      <c r="Q16" s="35"/>
      <c r="R16" s="28"/>
    </row>
    <row r="17" spans="2:18" s="18" customFormat="1" ht="93.75" customHeight="1">
      <c r="B17" s="16">
        <f>B16+1</f>
        <v>9</v>
      </c>
      <c r="C17" s="79" t="s">
        <v>35</v>
      </c>
      <c r="D17" s="20"/>
      <c r="E17" s="28"/>
      <c r="F17" s="24"/>
      <c r="G17" s="28"/>
      <c r="H17" s="24"/>
      <c r="I17" s="27"/>
      <c r="J17" s="27"/>
      <c r="K17" s="27"/>
      <c r="L17" s="27"/>
      <c r="M17" s="27"/>
      <c r="N17" s="27"/>
      <c r="O17" s="27"/>
      <c r="P17" s="27"/>
      <c r="Q17" s="27"/>
      <c r="R17" s="28"/>
    </row>
    <row r="18" spans="2:18" s="18" customFormat="1" ht="93.75" customHeight="1">
      <c r="B18" s="16">
        <f>B17+1</f>
        <v>10</v>
      </c>
      <c r="C18" s="79" t="s">
        <v>59</v>
      </c>
      <c r="D18" s="20"/>
      <c r="E18" s="28"/>
      <c r="F18" s="24"/>
      <c r="G18" s="24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2:18" s="18" customFormat="1" ht="93.75" customHeight="1">
      <c r="B19" s="16">
        <f>B18+1</f>
        <v>11</v>
      </c>
      <c r="C19" s="79" t="s">
        <v>56</v>
      </c>
      <c r="D19" s="20"/>
      <c r="E19" s="28"/>
      <c r="F19" s="24"/>
      <c r="G19" s="24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2:18" s="18" customFormat="1" ht="93.75" customHeight="1">
      <c r="B20" s="16">
        <f>B19+1</f>
        <v>12</v>
      </c>
      <c r="C20" s="79" t="s">
        <v>57</v>
      </c>
      <c r="D20" s="20"/>
      <c r="E20" s="22"/>
      <c r="F20" s="24"/>
      <c r="G20" s="24"/>
      <c r="H20" s="24"/>
      <c r="I20" s="27"/>
      <c r="J20" s="27"/>
      <c r="K20" s="27"/>
      <c r="L20" s="27"/>
      <c r="M20" s="27"/>
      <c r="N20" s="27"/>
      <c r="O20" s="27"/>
      <c r="P20" s="27"/>
      <c r="Q20" s="27"/>
      <c r="R20" s="28"/>
    </row>
    <row r="21" spans="2:18" s="18" customFormat="1" ht="93.75" customHeight="1">
      <c r="B21" s="16">
        <f>B20+1</f>
        <v>13</v>
      </c>
      <c r="C21" s="79" t="s">
        <v>58</v>
      </c>
      <c r="D21" s="20"/>
      <c r="E21" s="22"/>
      <c r="F21" s="24"/>
      <c r="G21" s="24"/>
      <c r="H21" s="24"/>
      <c r="I21" s="27"/>
      <c r="J21" s="27"/>
      <c r="K21" s="27"/>
      <c r="L21" s="27"/>
      <c r="M21" s="27"/>
      <c r="N21" s="27"/>
      <c r="O21" s="27"/>
      <c r="P21" s="27"/>
      <c r="Q21" s="28"/>
      <c r="R21" s="28"/>
    </row>
    <row r="23" spans="2:18" ht="18.75">
      <c r="K23" s="76"/>
      <c r="L23" s="76"/>
      <c r="M23" s="76"/>
      <c r="N23" s="76"/>
      <c r="O23" s="76"/>
      <c r="P23" s="76"/>
    </row>
    <row r="24" spans="2:18" ht="18.75">
      <c r="C24" s="74"/>
      <c r="K24" s="75"/>
      <c r="L24" s="75"/>
      <c r="M24" s="76"/>
      <c r="N24" s="76"/>
      <c r="O24" s="76"/>
      <c r="P24" s="76"/>
      <c r="Q24" s="76"/>
      <c r="R24" s="77"/>
    </row>
    <row r="25" spans="2:18">
      <c r="C25" s="74"/>
    </row>
    <row r="26" spans="2:18">
      <c r="C26" s="74"/>
    </row>
  </sheetData>
  <mergeCells count="23">
    <mergeCell ref="R5:R6"/>
    <mergeCell ref="Q5:Q6"/>
    <mergeCell ref="G5:G6"/>
    <mergeCell ref="E5:E6"/>
    <mergeCell ref="F5:F6"/>
    <mergeCell ref="M5:P5"/>
    <mergeCell ref="C10:C11"/>
    <mergeCell ref="D10:D11"/>
    <mergeCell ref="C14:C15"/>
    <mergeCell ref="B14:B15"/>
    <mergeCell ref="D14:D15"/>
    <mergeCell ref="E7:E8"/>
    <mergeCell ref="H5:H6"/>
    <mergeCell ref="I5:J5"/>
    <mergeCell ref="C5:C6"/>
    <mergeCell ref="D5:D6"/>
    <mergeCell ref="D7:D8"/>
    <mergeCell ref="C7:C8"/>
    <mergeCell ref="E14:E15"/>
    <mergeCell ref="B7:B8"/>
    <mergeCell ref="B10:B11"/>
    <mergeCell ref="E10:E11"/>
    <mergeCell ref="K5:L5"/>
  </mergeCells>
  <pageMargins left="0.70866141732283472" right="0.70866141732283472" top="0.74803149606299213" bottom="0.74803149606299213" header="0.31496062992125984" footer="0.31496062992125984"/>
  <pageSetup paperSize="8" scale="50" fitToWidth="2" fitToHeight="2" orientation="landscape" r:id="rId1"/>
  <headerFooter>
    <oddFooter>&amp;L&amp;F\&amp;A
&amp;C&amp;P/&amp;N&amp;R&amp;D</oddFooter>
  </headerFooter>
  <colBreaks count="1" manualBreakCount="1">
    <brk id="8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10" zoomScale="80" zoomScaleNormal="80" workbookViewId="0">
      <selection activeCell="D45" sqref="D45"/>
    </sheetView>
  </sheetViews>
  <sheetFormatPr defaultColWidth="9.140625" defaultRowHeight="12.75"/>
  <cols>
    <col min="1" max="1" width="9.140625" style="44"/>
    <col min="2" max="2" width="4.7109375" style="44" customWidth="1"/>
    <col min="3" max="3" width="66.5703125" style="44" customWidth="1"/>
    <col min="4" max="4" width="16.5703125" style="44" customWidth="1"/>
    <col min="5" max="8" width="10.7109375" style="44" customWidth="1"/>
    <col min="9" max="10" width="10" style="44" customWidth="1"/>
    <col min="11" max="11" width="9.140625" style="44"/>
    <col min="12" max="12" width="4.7109375" style="44" customWidth="1"/>
    <col min="13" max="13" width="93.5703125" style="44" customWidth="1"/>
    <col min="14" max="14" width="16.5703125" style="44" customWidth="1"/>
    <col min="15" max="18" width="10.7109375" style="44" customWidth="1"/>
    <col min="19" max="19" width="10" style="44" customWidth="1"/>
    <col min="20" max="16384" width="9.140625" style="44"/>
  </cols>
  <sheetData>
    <row r="1" spans="1:19">
      <c r="A1" s="43"/>
      <c r="B1" s="43"/>
      <c r="C1" s="43"/>
      <c r="D1" s="43"/>
      <c r="L1" s="43"/>
      <c r="M1" s="43"/>
      <c r="N1" s="43"/>
    </row>
    <row r="2" spans="1:19">
      <c r="A2" s="43"/>
      <c r="B2" s="43"/>
      <c r="C2" s="82" t="str">
        <f>[1]Índice!$D$8</f>
        <v>Quadro N2A-02-REN - XXX</v>
      </c>
      <c r="L2" s="43"/>
      <c r="M2" s="43"/>
    </row>
    <row r="3" spans="1:19">
      <c r="A3" s="43"/>
      <c r="B3" s="43"/>
      <c r="C3" s="45"/>
      <c r="D3" s="45"/>
      <c r="L3" s="43"/>
      <c r="M3" s="45"/>
      <c r="N3" s="45"/>
    </row>
    <row r="4" spans="1:19">
      <c r="B4" s="46"/>
      <c r="C4" s="46"/>
      <c r="D4" s="47"/>
      <c r="E4" s="47"/>
      <c r="F4" s="47"/>
      <c r="G4" s="47"/>
      <c r="H4" s="47"/>
      <c r="I4" s="47"/>
      <c r="J4" s="47"/>
      <c r="L4" s="46"/>
      <c r="M4" s="46"/>
      <c r="N4" s="47"/>
      <c r="O4" s="47"/>
      <c r="P4" s="47"/>
      <c r="Q4" s="47"/>
      <c r="R4" s="47"/>
      <c r="S4" s="47"/>
    </row>
    <row r="5" spans="1:19">
      <c r="B5" s="47"/>
      <c r="C5" s="47"/>
      <c r="D5" s="47"/>
      <c r="E5" s="47"/>
      <c r="F5" s="47"/>
      <c r="G5" s="47"/>
      <c r="H5" s="47"/>
      <c r="I5" s="48"/>
      <c r="J5" s="48" t="s">
        <v>20</v>
      </c>
      <c r="L5" s="47"/>
      <c r="M5" s="47"/>
      <c r="N5" s="47"/>
      <c r="O5" s="47"/>
      <c r="P5" s="47"/>
      <c r="Q5" s="47"/>
      <c r="R5" s="47"/>
      <c r="S5" s="48" t="s">
        <v>20</v>
      </c>
    </row>
    <row r="6" spans="1:19">
      <c r="B6" s="49" t="s">
        <v>5</v>
      </c>
      <c r="C6" s="83" t="str">
        <f>'[1]N2A-01-REN - Global'!$C$7</f>
        <v>… [1]</v>
      </c>
      <c r="D6" s="50" t="s">
        <v>21</v>
      </c>
      <c r="E6" s="51" t="s">
        <v>61</v>
      </c>
      <c r="F6" s="51" t="s">
        <v>62</v>
      </c>
      <c r="G6" s="51" t="s">
        <v>63</v>
      </c>
      <c r="H6" s="51" t="s">
        <v>64</v>
      </c>
      <c r="I6" s="51" t="s">
        <v>65</v>
      </c>
      <c r="J6" s="51" t="s">
        <v>66</v>
      </c>
      <c r="L6" s="49" t="s">
        <v>5</v>
      </c>
      <c r="M6" s="52" t="s">
        <v>22</v>
      </c>
      <c r="N6" s="50" t="s">
        <v>21</v>
      </c>
      <c r="O6" s="51" t="s">
        <v>61</v>
      </c>
      <c r="P6" s="51" t="s">
        <v>62</v>
      </c>
      <c r="Q6" s="51" t="s">
        <v>63</v>
      </c>
      <c r="R6" s="51" t="s">
        <v>64</v>
      </c>
      <c r="S6" s="51" t="s">
        <v>65</v>
      </c>
    </row>
    <row r="7" spans="1:19">
      <c r="B7" s="49">
        <v>1</v>
      </c>
      <c r="C7" s="53" t="s">
        <v>23</v>
      </c>
      <c r="D7" s="54" t="s">
        <v>49</v>
      </c>
      <c r="E7" s="55">
        <f t="shared" ref="E7:J7" si="0">E8+E9</f>
        <v>0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L7" s="49">
        <v>1</v>
      </c>
      <c r="M7" s="56" t="s">
        <v>23</v>
      </c>
      <c r="N7" s="57" t="s">
        <v>24</v>
      </c>
      <c r="O7" s="58">
        <f t="shared" ref="O7:S7" si="1">O8+O9</f>
        <v>0</v>
      </c>
      <c r="P7" s="58">
        <f t="shared" si="1"/>
        <v>0</v>
      </c>
      <c r="Q7" s="58">
        <f t="shared" si="1"/>
        <v>0</v>
      </c>
      <c r="R7" s="58">
        <f t="shared" si="1"/>
        <v>0</v>
      </c>
      <c r="S7" s="58">
        <f t="shared" si="1"/>
        <v>0</v>
      </c>
    </row>
    <row r="8" spans="1:19">
      <c r="B8" s="49">
        <f>B7+1</f>
        <v>2</v>
      </c>
      <c r="C8" s="59" t="s">
        <v>25</v>
      </c>
      <c r="D8" s="60">
        <v>6</v>
      </c>
      <c r="E8" s="61">
        <f>E12</f>
        <v>0</v>
      </c>
      <c r="F8" s="61">
        <f t="shared" ref="F8:J8" si="2">F12</f>
        <v>0</v>
      </c>
      <c r="G8" s="61">
        <f t="shared" si="2"/>
        <v>0</v>
      </c>
      <c r="H8" s="61">
        <f t="shared" si="2"/>
        <v>0</v>
      </c>
      <c r="I8" s="61">
        <f t="shared" si="2"/>
        <v>0</v>
      </c>
      <c r="J8" s="61">
        <f t="shared" si="2"/>
        <v>0</v>
      </c>
      <c r="L8" s="49">
        <f>L7+1</f>
        <v>2</v>
      </c>
      <c r="M8" s="59" t="s">
        <v>25</v>
      </c>
      <c r="N8" s="60"/>
      <c r="O8" s="61"/>
      <c r="P8" s="61"/>
      <c r="Q8" s="61"/>
      <c r="R8" s="61"/>
      <c r="S8" s="62"/>
    </row>
    <row r="9" spans="1:19">
      <c r="B9" s="49">
        <f t="shared" ref="B9:B35" si="3">B8+1</f>
        <v>3</v>
      </c>
      <c r="C9" s="59" t="s">
        <v>39</v>
      </c>
      <c r="D9" s="60">
        <v>21</v>
      </c>
      <c r="E9" s="61">
        <f>E26</f>
        <v>0</v>
      </c>
      <c r="F9" s="61">
        <f t="shared" ref="F9:J9" si="4">F26</f>
        <v>0</v>
      </c>
      <c r="G9" s="61">
        <f t="shared" si="4"/>
        <v>0</v>
      </c>
      <c r="H9" s="61">
        <f t="shared" si="4"/>
        <v>0</v>
      </c>
      <c r="I9" s="61">
        <f t="shared" si="4"/>
        <v>0</v>
      </c>
      <c r="J9" s="61">
        <f t="shared" si="4"/>
        <v>0</v>
      </c>
      <c r="L9" s="49">
        <f t="shared" ref="L9" si="5">L8+1</f>
        <v>3</v>
      </c>
      <c r="M9" s="59" t="s">
        <v>39</v>
      </c>
      <c r="N9" s="60"/>
      <c r="O9" s="61"/>
      <c r="P9" s="61"/>
      <c r="Q9" s="61"/>
      <c r="R9" s="61"/>
      <c r="S9" s="62"/>
    </row>
    <row r="10" spans="1:19">
      <c r="B10" s="49">
        <f t="shared" si="3"/>
        <v>4</v>
      </c>
      <c r="C10" s="63"/>
      <c r="D10" s="64"/>
      <c r="E10" s="65"/>
      <c r="F10" s="65"/>
      <c r="G10" s="65"/>
      <c r="H10" s="65"/>
      <c r="I10" s="65"/>
      <c r="J10" s="65"/>
      <c r="L10" s="49"/>
      <c r="M10" s="63"/>
      <c r="N10" s="64"/>
      <c r="O10" s="65"/>
      <c r="P10" s="65"/>
      <c r="Q10" s="65"/>
      <c r="R10" s="65"/>
      <c r="S10" s="65"/>
    </row>
    <row r="11" spans="1:19">
      <c r="B11" s="49">
        <f t="shared" si="3"/>
        <v>5</v>
      </c>
      <c r="C11" s="52"/>
      <c r="D11" s="64"/>
      <c r="E11" s="65"/>
      <c r="F11" s="65"/>
      <c r="G11" s="65"/>
      <c r="H11" s="65"/>
      <c r="I11" s="65"/>
      <c r="J11" s="65"/>
    </row>
    <row r="12" spans="1:19">
      <c r="B12" s="49">
        <f t="shared" si="3"/>
        <v>6</v>
      </c>
      <c r="C12" s="59" t="s">
        <v>25</v>
      </c>
      <c r="D12" s="66" t="s">
        <v>38</v>
      </c>
      <c r="E12" s="67">
        <f t="shared" ref="E12:J12" si="6">E13</f>
        <v>0</v>
      </c>
      <c r="F12" s="67">
        <f t="shared" si="6"/>
        <v>0</v>
      </c>
      <c r="G12" s="67">
        <f t="shared" si="6"/>
        <v>0</v>
      </c>
      <c r="H12" s="67">
        <f t="shared" si="6"/>
        <v>0</v>
      </c>
      <c r="I12" s="67">
        <f t="shared" si="6"/>
        <v>0</v>
      </c>
      <c r="J12" s="67">
        <f t="shared" si="6"/>
        <v>0</v>
      </c>
    </row>
    <row r="13" spans="1:19">
      <c r="B13" s="49">
        <f t="shared" si="3"/>
        <v>7</v>
      </c>
      <c r="C13" s="68" t="s">
        <v>50</v>
      </c>
      <c r="D13" s="49"/>
      <c r="E13" s="69"/>
      <c r="F13" s="69"/>
      <c r="G13" s="69"/>
      <c r="H13" s="69"/>
      <c r="I13" s="69"/>
      <c r="J13" s="69"/>
      <c r="K13" s="70"/>
    </row>
    <row r="14" spans="1:19">
      <c r="B14" s="49">
        <f t="shared" si="3"/>
        <v>8</v>
      </c>
      <c r="C14" s="71" t="s">
        <v>26</v>
      </c>
      <c r="D14" s="49"/>
      <c r="E14" s="72"/>
      <c r="F14" s="72"/>
      <c r="G14" s="72"/>
      <c r="H14" s="72"/>
      <c r="I14" s="73"/>
      <c r="J14" s="73"/>
      <c r="K14" s="70"/>
    </row>
    <row r="15" spans="1:19">
      <c r="B15" s="49">
        <f t="shared" si="3"/>
        <v>9</v>
      </c>
      <c r="C15" s="68" t="s">
        <v>51</v>
      </c>
      <c r="D15" s="49"/>
      <c r="E15" s="69"/>
      <c r="F15" s="69"/>
      <c r="G15" s="69"/>
      <c r="H15" s="69"/>
      <c r="I15" s="69"/>
      <c r="J15" s="69"/>
    </row>
    <row r="16" spans="1:19">
      <c r="B16" s="49">
        <f t="shared" si="3"/>
        <v>10</v>
      </c>
      <c r="C16" s="71" t="s">
        <v>27</v>
      </c>
      <c r="D16" s="49"/>
      <c r="E16" s="72"/>
      <c r="F16" s="72"/>
      <c r="G16" s="72"/>
      <c r="H16" s="72"/>
      <c r="I16" s="73"/>
      <c r="J16" s="70"/>
    </row>
    <row r="17" spans="2:11">
      <c r="B17" s="49">
        <f t="shared" si="3"/>
        <v>11</v>
      </c>
      <c r="C17" s="68" t="s">
        <v>52</v>
      </c>
      <c r="D17" s="49"/>
      <c r="E17" s="69"/>
      <c r="F17" s="69"/>
      <c r="G17" s="69"/>
      <c r="H17" s="69"/>
      <c r="I17" s="69"/>
      <c r="J17" s="69"/>
    </row>
    <row r="18" spans="2:11">
      <c r="B18" s="49">
        <f t="shared" si="3"/>
        <v>12</v>
      </c>
      <c r="C18" s="71" t="s">
        <v>28</v>
      </c>
      <c r="D18" s="49"/>
      <c r="E18" s="72"/>
      <c r="F18" s="72"/>
      <c r="G18" s="72"/>
      <c r="H18" s="72"/>
      <c r="I18" s="73"/>
      <c r="J18" s="70"/>
    </row>
    <row r="19" spans="2:11">
      <c r="B19" s="49">
        <f>B18+1</f>
        <v>13</v>
      </c>
      <c r="C19" s="68" t="s">
        <v>53</v>
      </c>
      <c r="D19" s="49"/>
      <c r="E19" s="69"/>
      <c r="F19" s="69"/>
      <c r="G19" s="69"/>
      <c r="H19" s="69"/>
      <c r="I19" s="69"/>
      <c r="J19" s="69"/>
    </row>
    <row r="20" spans="2:11">
      <c r="B20" s="49">
        <f t="shared" si="3"/>
        <v>14</v>
      </c>
      <c r="C20" s="71" t="s">
        <v>43</v>
      </c>
      <c r="D20" s="49"/>
      <c r="E20" s="72"/>
      <c r="F20" s="72"/>
      <c r="G20" s="72"/>
      <c r="H20" s="72"/>
      <c r="I20" s="73"/>
      <c r="J20" s="70"/>
    </row>
    <row r="21" spans="2:11">
      <c r="B21" s="49">
        <f t="shared" si="3"/>
        <v>15</v>
      </c>
      <c r="C21" s="68" t="s">
        <v>54</v>
      </c>
      <c r="D21" s="49"/>
      <c r="E21" s="69"/>
      <c r="F21" s="69"/>
      <c r="G21" s="69"/>
      <c r="H21" s="69"/>
      <c r="I21" s="69"/>
      <c r="J21" s="69"/>
    </row>
    <row r="22" spans="2:11">
      <c r="B22" s="49">
        <f t="shared" si="3"/>
        <v>16</v>
      </c>
      <c r="C22" s="71" t="s">
        <v>44</v>
      </c>
      <c r="D22" s="49"/>
      <c r="E22" s="72"/>
      <c r="F22" s="72"/>
      <c r="G22" s="72"/>
      <c r="H22" s="72"/>
      <c r="I22" s="73"/>
      <c r="J22" s="70"/>
    </row>
    <row r="23" spans="2:11">
      <c r="B23" s="49">
        <f t="shared" si="3"/>
        <v>17</v>
      </c>
      <c r="C23" s="68" t="s">
        <v>55</v>
      </c>
      <c r="D23" s="49"/>
      <c r="E23" s="69"/>
      <c r="F23" s="69"/>
      <c r="G23" s="69"/>
      <c r="H23" s="69"/>
      <c r="I23" s="69"/>
      <c r="J23" s="69"/>
    </row>
    <row r="24" spans="2:11">
      <c r="B24" s="49">
        <f t="shared" si="3"/>
        <v>18</v>
      </c>
      <c r="C24" s="71" t="s">
        <v>45</v>
      </c>
      <c r="D24" s="49"/>
      <c r="E24" s="72"/>
      <c r="F24" s="72"/>
      <c r="G24" s="72"/>
      <c r="H24" s="72"/>
      <c r="I24" s="73"/>
      <c r="J24" s="70"/>
    </row>
    <row r="25" spans="2:11">
      <c r="B25" s="49">
        <f t="shared" si="3"/>
        <v>19</v>
      </c>
      <c r="C25" s="71"/>
      <c r="D25" s="64"/>
      <c r="E25" s="72"/>
      <c r="F25" s="72"/>
      <c r="G25" s="72"/>
      <c r="H25" s="72"/>
      <c r="I25" s="73"/>
      <c r="J25" s="73"/>
      <c r="K25" s="70"/>
    </row>
    <row r="26" spans="2:11" ht="23.25" customHeight="1">
      <c r="B26" s="49">
        <f t="shared" si="3"/>
        <v>20</v>
      </c>
      <c r="C26" s="59" t="s">
        <v>39</v>
      </c>
      <c r="D26" s="66" t="s">
        <v>46</v>
      </c>
      <c r="E26" s="67">
        <f t="shared" ref="E26:J26" si="7">E27+E32</f>
        <v>0</v>
      </c>
      <c r="F26" s="67">
        <f t="shared" si="7"/>
        <v>0</v>
      </c>
      <c r="G26" s="67">
        <f t="shared" si="7"/>
        <v>0</v>
      </c>
      <c r="H26" s="67">
        <f t="shared" si="7"/>
        <v>0</v>
      </c>
      <c r="I26" s="67">
        <f t="shared" si="7"/>
        <v>0</v>
      </c>
      <c r="J26" s="67">
        <f t="shared" si="7"/>
        <v>0</v>
      </c>
      <c r="K26" s="70"/>
    </row>
    <row r="27" spans="2:11">
      <c r="B27" s="49">
        <f t="shared" si="3"/>
        <v>21</v>
      </c>
      <c r="C27" s="68" t="s">
        <v>30</v>
      </c>
      <c r="D27" s="49" t="s">
        <v>47</v>
      </c>
      <c r="E27" s="69">
        <f t="shared" ref="E27:I27" si="8">SUM(E28:E31)</f>
        <v>0</v>
      </c>
      <c r="F27" s="69">
        <f t="shared" si="8"/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  <c r="J27" s="69">
        <f t="shared" ref="J27" si="9">SUM(J28:J31)</f>
        <v>0</v>
      </c>
      <c r="K27" s="70"/>
    </row>
    <row r="28" spans="2:11">
      <c r="B28" s="49">
        <f t="shared" si="3"/>
        <v>22</v>
      </c>
      <c r="C28" s="71" t="s">
        <v>40</v>
      </c>
      <c r="D28" s="49"/>
      <c r="E28" s="72"/>
      <c r="F28" s="72"/>
      <c r="G28" s="72"/>
      <c r="H28" s="72"/>
      <c r="I28" s="72"/>
      <c r="J28" s="72"/>
      <c r="K28" s="70"/>
    </row>
    <row r="29" spans="2:11">
      <c r="B29" s="49">
        <f t="shared" si="3"/>
        <v>23</v>
      </c>
      <c r="C29" s="71" t="s">
        <v>41</v>
      </c>
      <c r="E29" s="65"/>
      <c r="F29" s="65"/>
      <c r="G29" s="65"/>
      <c r="H29" s="65"/>
      <c r="I29" s="65"/>
      <c r="J29" s="65"/>
      <c r="K29" s="70"/>
    </row>
    <row r="30" spans="2:11">
      <c r="B30" s="49">
        <f t="shared" si="3"/>
        <v>24</v>
      </c>
      <c r="C30" s="71" t="s">
        <v>29</v>
      </c>
      <c r="D30" s="49"/>
      <c r="E30" s="72"/>
      <c r="F30" s="72"/>
      <c r="G30" s="72"/>
      <c r="H30" s="72"/>
      <c r="I30" s="72"/>
      <c r="J30" s="72"/>
      <c r="K30" s="70"/>
    </row>
    <row r="31" spans="2:11">
      <c r="B31" s="49">
        <f t="shared" si="3"/>
        <v>25</v>
      </c>
      <c r="C31" s="71"/>
      <c r="E31" s="65"/>
      <c r="F31" s="65"/>
      <c r="G31" s="65"/>
      <c r="H31" s="65"/>
      <c r="I31" s="65"/>
      <c r="J31" s="65"/>
      <c r="K31" s="70"/>
    </row>
    <row r="32" spans="2:11">
      <c r="B32" s="49">
        <f t="shared" si="3"/>
        <v>26</v>
      </c>
      <c r="C32" s="68" t="s">
        <v>32</v>
      </c>
      <c r="D32" s="49" t="s">
        <v>48</v>
      </c>
      <c r="E32" s="69">
        <f>SUM(E33:E35)</f>
        <v>0</v>
      </c>
      <c r="F32" s="69">
        <f t="shared" ref="F32:J32" si="10">SUM(F33:F35)</f>
        <v>0</v>
      </c>
      <c r="G32" s="69">
        <f t="shared" si="10"/>
        <v>0</v>
      </c>
      <c r="H32" s="69">
        <f t="shared" si="10"/>
        <v>0</v>
      </c>
      <c r="I32" s="69">
        <f t="shared" si="10"/>
        <v>0</v>
      </c>
      <c r="J32" s="69">
        <f t="shared" si="10"/>
        <v>0</v>
      </c>
      <c r="K32" s="70"/>
    </row>
    <row r="33" spans="2:11">
      <c r="B33" s="49">
        <f t="shared" si="3"/>
        <v>27</v>
      </c>
      <c r="C33" s="71" t="s">
        <v>31</v>
      </c>
      <c r="D33" s="49"/>
      <c r="E33" s="72"/>
      <c r="F33" s="72"/>
      <c r="G33" s="72"/>
      <c r="H33" s="72"/>
      <c r="I33" s="72"/>
      <c r="J33" s="72"/>
      <c r="K33" s="70"/>
    </row>
    <row r="34" spans="2:11">
      <c r="B34" s="49">
        <f t="shared" si="3"/>
        <v>28</v>
      </c>
      <c r="C34" s="71" t="s">
        <v>29</v>
      </c>
      <c r="D34" s="49"/>
      <c r="E34" s="72"/>
      <c r="F34" s="72"/>
      <c r="G34" s="72"/>
      <c r="H34" s="72"/>
      <c r="I34" s="72"/>
      <c r="J34" s="72"/>
      <c r="K34" s="70"/>
    </row>
    <row r="35" spans="2:11">
      <c r="B35" s="49">
        <f t="shared" si="3"/>
        <v>29</v>
      </c>
      <c r="C35" s="71" t="s">
        <v>42</v>
      </c>
      <c r="D35" s="49"/>
      <c r="E35" s="72"/>
      <c r="F35" s="72"/>
      <c r="G35" s="72"/>
      <c r="H35" s="72"/>
      <c r="I35" s="72"/>
      <c r="J35" s="72"/>
      <c r="K35" s="70"/>
    </row>
    <row r="40" spans="2:11">
      <c r="C40" s="44" t="s">
        <v>68</v>
      </c>
    </row>
  </sheetData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&amp;L&amp;F \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CDD54-ADF2-4C01-AE22-26F5DB1374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D5B60-A2D2-4292-A3C6-DA1111514FD5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2709D5-1C6E-4175-8D18-83AE18D0F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4</vt:i4>
      </vt:variant>
    </vt:vector>
  </HeadingPairs>
  <TitlesOfParts>
    <vt:vector size="7" baseType="lpstr">
      <vt:lpstr>Índice</vt:lpstr>
      <vt:lpstr>N2A-01-REN - Global</vt:lpstr>
      <vt:lpstr>N2A-02-REN-XXX</vt:lpstr>
      <vt:lpstr>Índice!Área_de_Impressão</vt:lpstr>
      <vt:lpstr>'N2A-01-REN - Global'!Área_de_Impressão</vt:lpstr>
      <vt:lpstr>'N2A-02-REN-XXX'!Área_de_Impressão</vt:lpstr>
      <vt:lpstr>'N2A-01-REN - Global'!Títulos_de_Impressão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Paulino</dc:creator>
  <cp:lastModifiedBy>Inês Chaves</cp:lastModifiedBy>
  <cp:lastPrinted>2018-12-07T16:23:42Z</cp:lastPrinted>
  <dcterms:created xsi:type="dcterms:W3CDTF">2018-07-10T14:15:21Z</dcterms:created>
  <dcterms:modified xsi:type="dcterms:W3CDTF">2022-12-19T16:21:35Z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